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6" yWindow="72" windowWidth="16236" windowHeight="9216" tabRatio="637"/>
  </bookViews>
  <sheets>
    <sheet name="AL 2023" sheetId="134" r:id="rId1"/>
  </sheets>
  <definedNames>
    <definedName name="_xlnm._FilterDatabase" localSheetId="0" hidden="1">'AL 2023'!$A$1:$Q$96</definedName>
    <definedName name="_xlnm.Print_Area" localSheetId="0">'AL 2023'!$A$1:$Q$96</definedName>
    <definedName name="_xlnm.Print_Titles" localSheetId="0">'AL 2023'!$A:$B,'AL 2023'!$1:$2</definedName>
  </definedNames>
  <calcPr calcId="144525" fullCalcOnLoad="1"/>
</workbook>
</file>

<file path=xl/calcChain.xml><?xml version="1.0" encoding="utf-8"?>
<calcChain xmlns="http://schemas.openxmlformats.org/spreadsheetml/2006/main">
  <c r="A16" i="134" l="1"/>
  <c r="A17" i="134" s="1"/>
  <c r="A18" i="134" s="1"/>
  <c r="A19" i="134" s="1"/>
  <c r="A20" i="134" s="1"/>
  <c r="A21" i="134" s="1"/>
  <c r="A22" i="134" s="1"/>
  <c r="A23" i="134" s="1"/>
  <c r="A24" i="134" s="1"/>
  <c r="A25" i="134" s="1"/>
  <c r="A26" i="134" s="1"/>
  <c r="A27" i="134" s="1"/>
  <c r="A28" i="134" s="1"/>
  <c r="A29" i="134" s="1"/>
  <c r="A31" i="134"/>
  <c r="A4" i="134"/>
  <c r="A5" i="134" s="1"/>
  <c r="A6" i="134" s="1"/>
  <c r="A7" i="134" s="1"/>
  <c r="A8" i="134" s="1"/>
  <c r="A9" i="134" s="1"/>
  <c r="A10" i="134" s="1"/>
  <c r="A11" i="134" s="1"/>
  <c r="A12" i="134" s="1"/>
  <c r="A14" i="134"/>
  <c r="A69" i="134"/>
  <c r="A70" i="134" s="1"/>
  <c r="A71" i="134" s="1"/>
  <c r="A72" i="134" s="1"/>
  <c r="A73" i="134" s="1"/>
  <c r="A75" i="134"/>
  <c r="A76" i="134" s="1"/>
  <c r="A77" i="134" s="1"/>
  <c r="A34" i="134"/>
  <c r="A35" i="134" s="1"/>
  <c r="A36" i="134" s="1"/>
  <c r="A37" i="134" s="1"/>
  <c r="A38" i="134" s="1"/>
  <c r="A39" i="134" s="1"/>
  <c r="A42" i="134"/>
  <c r="A43" i="134" s="1"/>
  <c r="A44" i="134" s="1"/>
  <c r="A45" i="134" s="1"/>
  <c r="A46" i="134" s="1"/>
  <c r="A47" i="134" s="1"/>
  <c r="A48" i="134" s="1"/>
  <c r="A49" i="134" s="1"/>
  <c r="A50" i="134" s="1"/>
  <c r="A51" i="134" s="1"/>
  <c r="A52" i="134" s="1"/>
  <c r="A53" i="134" s="1"/>
  <c r="A54" i="134" s="1"/>
  <c r="A55" i="134" s="1"/>
  <c r="A56" i="134" s="1"/>
  <c r="A57" i="134" s="1"/>
  <c r="A58" i="134" s="1"/>
  <c r="A59" i="134" s="1"/>
  <c r="A60" i="134" s="1"/>
  <c r="A61" i="134" s="1"/>
  <c r="A62" i="134" s="1"/>
  <c r="A63" i="134" s="1"/>
  <c r="A64" i="134" s="1"/>
  <c r="A65" i="134" s="1"/>
  <c r="A66" i="134" s="1"/>
  <c r="A80" i="134"/>
  <c r="A81" i="134" s="1"/>
  <c r="A82" i="134" s="1"/>
  <c r="A83" i="134" s="1"/>
</calcChain>
</file>

<file path=xl/sharedStrings.xml><?xml version="1.0" encoding="utf-8"?>
<sst xmlns="http://schemas.openxmlformats.org/spreadsheetml/2006/main" count="120" uniqueCount="105">
  <si>
    <t>Nr. crt.</t>
  </si>
  <si>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</si>
  <si>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</si>
  <si>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</si>
  <si>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</si>
  <si>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</si>
  <si>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</si>
  <si>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</si>
  <si>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</si>
  <si>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</si>
  <si>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</si>
  <si>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</si>
  <si>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</si>
  <si>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</si>
  <si>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</si>
  <si>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</si>
  <si>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</si>
  <si>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</si>
  <si>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</si>
  <si>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</si>
  <si>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</si>
  <si>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</si>
  <si>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</si>
  <si>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</si>
  <si>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</si>
  <si>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</si>
  <si>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</si>
  <si>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</si>
  <si>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</si>
  <si>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</si>
  <si>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</si>
  <si>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</si>
  <si>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</si>
  <si>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</si>
  <si>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</si>
  <si>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</si>
  <si>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</si>
  <si>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</si>
  <si>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</si>
  <si>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</si>
  <si>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</si>
  <si>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</si>
  <si>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</si>
  <si>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</si>
  <si>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</si>
  <si>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</si>
  <si>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</si>
  <si>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</si>
  <si>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</si>
  <si>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</si>
  <si>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</si>
  <si>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</si>
  <si>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</si>
  <si>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</si>
  <si>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SC ELYTIS LABORATORY</t>
  </si>
  <si>
    <t>CLINICA SANTE</t>
  </si>
  <si>
    <t>SPITALUL DE COPII SF. MARIA</t>
  </si>
  <si>
    <t>CLINICA CARMED SRL-D</t>
  </si>
  <si>
    <t>VICTORIA IMAGISTIC SRL</t>
  </si>
  <si>
    <t>AL apr.</t>
  </si>
  <si>
    <t>TOTAL  Program National PET-CT</t>
  </si>
  <si>
    <t>STEFANIA MEDICAL</t>
  </si>
  <si>
    <t xml:space="preserve">SPITALUL CLINIC  DR.C.I.PARHON IASI  </t>
  </si>
  <si>
    <t>MEDICOVER</t>
  </si>
  <si>
    <t>SPITALUL TG FRUMOS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</si>
  <si>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</si>
  <si>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</si>
  <si>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</si>
  <si>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</si>
  <si>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</si>
  <si>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</si>
  <si>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</si>
  <si>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TRIM I 2023</t>
  </si>
  <si>
    <t>TRIM I 2023 - BENEF. OUG15/2022</t>
  </si>
  <si>
    <t>ARCADIA MEDICAL CENTER SRL</t>
  </si>
  <si>
    <t xml:space="preserve">ARHIMED RADIOLOGY SRL </t>
  </si>
  <si>
    <t xml:space="preserve">SC LUPU IULIAN SRL </t>
  </si>
  <si>
    <t xml:space="preserve">SC SCAN EXPERT PASCANI + SCAN EXPERT IASI </t>
  </si>
  <si>
    <t>AL mai.</t>
  </si>
  <si>
    <t>AL iunie.</t>
  </si>
  <si>
    <t>SC Lumisan SRL (reziliere contract cu 26.01.2023)</t>
  </si>
  <si>
    <t>AL APRILIE - 17.05.2023</t>
  </si>
  <si>
    <t>AL APR.2023 - MONITORIZARI  - 17.05.2023 (din care:)</t>
  </si>
  <si>
    <t>AL APR.2023 - PREVENTIE 5 - 17.05.2023</t>
  </si>
  <si>
    <t>AL IUNIE - 30.06.2023</t>
  </si>
  <si>
    <t>AL MAI - 30.06.2023</t>
  </si>
  <si>
    <t>AL MAI.2023 - MONITORIZARI  (din care:)</t>
  </si>
  <si>
    <t xml:space="preserve">AL IULIE - 30.06.2023 </t>
  </si>
  <si>
    <t>DORNA MEDICAL</t>
  </si>
  <si>
    <t>AL iulie</t>
  </si>
  <si>
    <t xml:space="preserve">AL MAI.2023 - PREVENTIE 5 </t>
  </si>
  <si>
    <t xml:space="preserve">INTER HEALT SYSTEMS </t>
  </si>
  <si>
    <t xml:space="preserve">INSTITUTUL DE BOLI CARDIOVASCULARE </t>
  </si>
  <si>
    <t xml:space="preserve">LABORATOARELE SYNLAB </t>
  </si>
  <si>
    <t>SC CLINICA ALBERT SRL</t>
  </si>
  <si>
    <t>AL AUGUST - 30.06.2023</t>
  </si>
  <si>
    <t>AL sept. - 30.06.2023</t>
  </si>
  <si>
    <t>AL august - 30.06.2023</t>
  </si>
  <si>
    <t>AL oct. - 30.06.2023</t>
  </si>
  <si>
    <t xml:space="preserve">AL NOIEMBRIE - 30.06.2023 </t>
  </si>
  <si>
    <t xml:space="preserve">AL OCTOMBRIE - 30.06.2023 </t>
  </si>
  <si>
    <t>AL nov. - 30.06.2023</t>
  </si>
  <si>
    <t>AL dec. - 30.06.2023</t>
  </si>
  <si>
    <t xml:space="preserve">AL DECEMBRIE - 30.06.2023 </t>
  </si>
  <si>
    <t xml:space="preserve">AL SEPTEMBRIE - 30.06.2023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</si>
</sst>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i/>
      <sz val="9"/>
      <name val="Times New Roman"/>
      <family val="1"/>
    </font>
    <font>
      <sz val="9"/>
      <color indexed="18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" fontId="11" fillId="3" borderId="4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/>
    </xf>
    <xf numFmtId="4" fontId="15" fillId="4" borderId="12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4" borderId="11" xfId="0" applyNumberFormat="1" applyFont="1" applyFill="1" applyBorder="1" applyAlignment="1">
      <alignment vertical="center"/>
    </xf>
    <xf numFmtId="0" fontId="18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4" fontId="16" fillId="0" borderId="11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5" fillId="4" borderId="2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vertical="center"/>
    </xf>
    <xf numFmtId="4" fontId="8" fillId="0" borderId="17" xfId="0" applyNumberFormat="1" applyFont="1" applyFill="1" applyBorder="1" applyAlignment="1">
      <alignment vertical="center"/>
    </xf>
    <xf numFmtId="4" fontId="8" fillId="0" borderId="9" xfId="0" applyNumberFormat="1" applyFont="1" applyFill="1" applyBorder="1" applyAlignment="1">
      <alignment vertical="center"/>
    </xf>
    <xf numFmtId="4" fontId="8" fillId="0" borderId="16" xfId="0" applyNumberFormat="1" applyFont="1" applyFill="1" applyBorder="1" applyAlignment="1">
      <alignment vertical="center"/>
    </xf>
    <xf numFmtId="4" fontId="16" fillId="0" borderId="16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vertical="center"/>
    </xf>
    <xf numFmtId="4" fontId="15" fillId="4" borderId="27" xfId="0" applyNumberFormat="1" applyFont="1" applyFill="1" applyBorder="1" applyAlignment="1">
      <alignment vertical="center"/>
    </xf>
    <xf numFmtId="4" fontId="8" fillId="0" borderId="29" xfId="0" applyNumberFormat="1" applyFont="1" applyFill="1" applyBorder="1" applyAlignment="1">
      <alignment vertical="center"/>
    </xf>
    <xf numFmtId="4" fontId="8" fillId="0" borderId="31" xfId="0" applyNumberFormat="1" applyFont="1" applyFill="1" applyBorder="1" applyAlignment="1">
      <alignment vertical="center"/>
    </xf>
    <xf numFmtId="4" fontId="16" fillId="0" borderId="31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2" fontId="8" fillId="2" borderId="3" xfId="2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5" fillId="4" borderId="30" xfId="0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3" xfId="1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1" fontId="8" fillId="0" borderId="3" xfId="1" applyNumberFormat="1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 wrapText="1"/>
    </xf>
    <xf numFmtId="0" fontId="15" fillId="4" borderId="3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1" fontId="7" fillId="2" borderId="3" xfId="1" applyNumberFormat="1" applyFont="1" applyFill="1" applyBorder="1" applyAlignment="1">
      <alignment vertical="center" wrapText="1"/>
    </xf>
    <xf numFmtId="2" fontId="7" fillId="2" borderId="3" xfId="2" applyNumberFormat="1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198"/>
  <sheetViews>
    <sheetView tabSelected="1" view="pageBreakPreview" zoomScale="83" zoomScaleNormal="66" zoomScaleSheetLayoutView="83" zoomScalePageLayoutView="82" workbookViewId="0">
      <pane xSplit="2" topLeftCell="C1" activePane="topRight" state="frozen"/>
      <selection activeCell="A28" sqref="A28"/>
      <selection pane="topRight" activeCell="B105" sqref="B105"/>
    </sheetView>
  </sheetViews>
  <sheetFormatPr defaultColWidth="9.109375" defaultRowHeight="12" outlineLevelRow="1" x14ac:dyDescent="0.25"/>
  <cols>
    <col min="1" max="1" width="5.109375" style="7" customWidth="1"/>
    <col min="2" max="2" width="41.21875" style="9" customWidth="1"/>
    <col min="3" max="4" width="15.88671875" style="8" customWidth="1"/>
    <col min="5" max="6" width="16.6640625" style="8" customWidth="1"/>
    <col min="7" max="7" width="15.33203125" style="8" customWidth="1"/>
    <col min="8" max="8" width="16.88671875" style="8" customWidth="1"/>
    <col min="9" max="9" width="17.6640625" style="8" customWidth="1"/>
    <col min="10" max="10" width="13.5546875" style="8" customWidth="1"/>
    <col min="11" max="11" width="16.33203125" style="8" customWidth="1"/>
    <col min="12" max="12" width="16.88671875" style="8" customWidth="1"/>
    <col min="13" max="13" width="16.109375" style="8" customWidth="1"/>
    <col min="14" max="15" width="16.33203125" style="8" customWidth="1"/>
    <col min="16" max="16" width="16.109375" style="8" customWidth="1"/>
    <col min="17" max="17" width="14.44140625" style="8" customWidth="1"/>
    <col min="18" max="16384" width="9.109375" style="4"/>
  </cols>
  <sheetData>
    <row r="1" spans="1:17" s="3" customFormat="1" ht="57.6" customHeight="1" x14ac:dyDescent="0.25">
      <c r="A1" s="32" t="s">
        <v>0</v>
      </c>
      <c r="B1" s="56" t="s">
        <v>1</v>
      </c>
      <c r="C1" s="49" t="s">
        <v>72</v>
      </c>
      <c r="D1" s="37" t="s">
        <v>73</v>
      </c>
      <c r="E1" s="38" t="s">
        <v>81</v>
      </c>
      <c r="F1" s="39"/>
      <c r="G1" s="39"/>
      <c r="H1" s="38" t="s">
        <v>85</v>
      </c>
      <c r="I1" s="39"/>
      <c r="J1" s="39"/>
      <c r="K1" s="40" t="s">
        <v>84</v>
      </c>
      <c r="L1" s="40" t="s">
        <v>87</v>
      </c>
      <c r="M1" s="40" t="s">
        <v>95</v>
      </c>
      <c r="N1" s="40" t="s">
        <v>104</v>
      </c>
      <c r="O1" s="40" t="s">
        <v>100</v>
      </c>
      <c r="P1" s="40" t="s">
        <v>99</v>
      </c>
      <c r="Q1" s="40" t="s">
        <v>103</v>
      </c>
    </row>
    <row r="2" spans="1:17" s="3" customFormat="1" ht="89.4" customHeight="1" x14ac:dyDescent="0.25">
      <c r="A2" s="33"/>
      <c r="B2" s="57"/>
      <c r="C2" s="50"/>
      <c r="D2" s="41"/>
      <c r="E2" s="42" t="s">
        <v>59</v>
      </c>
      <c r="F2" s="43" t="s">
        <v>82</v>
      </c>
      <c r="G2" s="43" t="s">
        <v>83</v>
      </c>
      <c r="H2" s="42" t="s">
        <v>78</v>
      </c>
      <c r="I2" s="43" t="s">
        <v>86</v>
      </c>
      <c r="J2" s="43" t="s">
        <v>90</v>
      </c>
      <c r="K2" s="42" t="s">
        <v>79</v>
      </c>
      <c r="L2" s="42" t="s">
        <v>89</v>
      </c>
      <c r="M2" s="42" t="s">
        <v>97</v>
      </c>
      <c r="N2" s="42" t="s">
        <v>96</v>
      </c>
      <c r="O2" s="42" t="s">
        <v>98</v>
      </c>
      <c r="P2" s="42" t="s">
        <v>101</v>
      </c>
      <c r="Q2" s="42" t="s">
        <v>102</v>
      </c>
    </row>
    <row r="3" spans="1:17" ht="21" customHeight="1" outlineLevel="1" x14ac:dyDescent="0.25">
      <c r="A3" s="1">
        <v>1</v>
      </c>
      <c r="B3" s="58" t="s">
        <v>2</v>
      </c>
      <c r="C3" s="51">
        <v>111935.62000000001</v>
      </c>
      <c r="D3" s="44">
        <v>0</v>
      </c>
      <c r="E3" s="12">
        <v>43460.240000000005</v>
      </c>
      <c r="F3" s="12"/>
      <c r="G3" s="12"/>
      <c r="H3" s="12">
        <v>44617.909999999996</v>
      </c>
      <c r="I3" s="12"/>
      <c r="J3" s="12">
        <v>0</v>
      </c>
      <c r="K3" s="12">
        <v>39787.47</v>
      </c>
      <c r="L3" s="12">
        <v>44202.97</v>
      </c>
      <c r="M3" s="12">
        <v>44202.97</v>
      </c>
      <c r="N3" s="12">
        <v>44202.97</v>
      </c>
      <c r="O3" s="12">
        <v>44202.97</v>
      </c>
      <c r="P3" s="12">
        <v>44202.97</v>
      </c>
      <c r="Q3" s="12">
        <v>44202.97</v>
      </c>
    </row>
    <row r="4" spans="1:17" ht="20.399999999999999" customHeight="1" outlineLevel="1" x14ac:dyDescent="0.25">
      <c r="A4" s="1">
        <f>A3+1</f>
        <v>2</v>
      </c>
      <c r="B4" s="58" t="s">
        <v>3</v>
      </c>
      <c r="C4" s="51">
        <v>96581.14</v>
      </c>
      <c r="D4" s="44">
        <v>0</v>
      </c>
      <c r="E4" s="12">
        <v>31778.170000000002</v>
      </c>
      <c r="F4" s="12">
        <v>515.15</v>
      </c>
      <c r="G4" s="12"/>
      <c r="H4" s="12">
        <v>33008</v>
      </c>
      <c r="I4" s="12">
        <v>1511.63</v>
      </c>
      <c r="J4" s="12">
        <v>0</v>
      </c>
      <c r="K4" s="12">
        <v>30976.080000000002</v>
      </c>
      <c r="L4" s="12">
        <v>43468.04</v>
      </c>
      <c r="M4" s="12">
        <v>43468.04</v>
      </c>
      <c r="N4" s="12">
        <v>43468.04</v>
      </c>
      <c r="O4" s="12">
        <v>43468.04</v>
      </c>
      <c r="P4" s="12">
        <v>43468.04</v>
      </c>
      <c r="Q4" s="12">
        <v>43468.04</v>
      </c>
    </row>
    <row r="5" spans="1:17" ht="19.2" customHeight="1" outlineLevel="1" x14ac:dyDescent="0.25">
      <c r="A5" s="1">
        <f t="shared" ref="A5:A31" si="0">A4+1</f>
        <v>3</v>
      </c>
      <c r="B5" s="58" t="s">
        <v>4</v>
      </c>
      <c r="C5" s="51">
        <v>99276.319999999963</v>
      </c>
      <c r="D5" s="44">
        <v>0</v>
      </c>
      <c r="E5" s="12">
        <v>34184</v>
      </c>
      <c r="F5" s="12">
        <v>5911.64</v>
      </c>
      <c r="G5" s="12"/>
      <c r="H5" s="12">
        <v>35660.049999999996</v>
      </c>
      <c r="I5" s="12">
        <v>5547.38</v>
      </c>
      <c r="J5" s="12">
        <v>0</v>
      </c>
      <c r="K5" s="12">
        <v>33268.699999999997</v>
      </c>
      <c r="L5" s="12">
        <v>44281.7</v>
      </c>
      <c r="M5" s="12">
        <v>44281.7</v>
      </c>
      <c r="N5" s="12">
        <v>44281.7</v>
      </c>
      <c r="O5" s="12">
        <v>44281.7</v>
      </c>
      <c r="P5" s="12">
        <v>44281.7</v>
      </c>
      <c r="Q5" s="12">
        <v>44281.7</v>
      </c>
    </row>
    <row r="6" spans="1:17" ht="28.95" customHeight="1" outlineLevel="1" x14ac:dyDescent="0.25">
      <c r="A6" s="1">
        <f t="shared" si="0"/>
        <v>4</v>
      </c>
      <c r="B6" s="58" t="s">
        <v>41</v>
      </c>
      <c r="C6" s="51">
        <v>24231.420000000006</v>
      </c>
      <c r="D6" s="44">
        <v>0</v>
      </c>
      <c r="E6" s="12">
        <v>6062.880000000001</v>
      </c>
      <c r="F6" s="12"/>
      <c r="G6" s="12"/>
      <c r="H6" s="12">
        <v>7694.380000000001</v>
      </c>
      <c r="I6" s="12"/>
      <c r="J6" s="12">
        <v>0</v>
      </c>
      <c r="K6" s="12">
        <v>26477.56</v>
      </c>
      <c r="L6" s="12">
        <v>31644.629999999997</v>
      </c>
      <c r="M6" s="12">
        <v>31644.629999999997</v>
      </c>
      <c r="N6" s="12">
        <v>31644.629999999997</v>
      </c>
      <c r="O6" s="12">
        <v>31644.629999999997</v>
      </c>
      <c r="P6" s="12">
        <v>31644.629999999997</v>
      </c>
      <c r="Q6" s="12">
        <v>31644.629999999997</v>
      </c>
    </row>
    <row r="7" spans="1:17" ht="28.95" customHeight="1" outlineLevel="1" collapsed="1" x14ac:dyDescent="0.25">
      <c r="A7" s="1">
        <f t="shared" si="0"/>
        <v>5</v>
      </c>
      <c r="B7" s="59" t="s">
        <v>21</v>
      </c>
      <c r="C7" s="51">
        <v>308002.70999999996</v>
      </c>
      <c r="D7" s="44">
        <v>89.36</v>
      </c>
      <c r="E7" s="12">
        <v>92226.180000000008</v>
      </c>
      <c r="F7" s="12"/>
      <c r="G7" s="12"/>
      <c r="H7" s="12">
        <v>100989.99999999999</v>
      </c>
      <c r="I7" s="12">
        <v>18407.66</v>
      </c>
      <c r="J7" s="12">
        <v>0</v>
      </c>
      <c r="K7" s="12">
        <v>105409.61</v>
      </c>
      <c r="L7" s="12">
        <v>112772.6</v>
      </c>
      <c r="M7" s="12">
        <v>112772.6</v>
      </c>
      <c r="N7" s="12">
        <v>112772.6</v>
      </c>
      <c r="O7" s="12">
        <v>112772.6</v>
      </c>
      <c r="P7" s="12">
        <v>112772.6</v>
      </c>
      <c r="Q7" s="12">
        <v>112772.6</v>
      </c>
    </row>
    <row r="8" spans="1:17" ht="37.950000000000003" customHeight="1" outlineLevel="1" x14ac:dyDescent="0.25">
      <c r="A8" s="1">
        <f t="shared" si="0"/>
        <v>6</v>
      </c>
      <c r="B8" s="58" t="s">
        <v>5</v>
      </c>
      <c r="C8" s="51">
        <v>518027.79</v>
      </c>
      <c r="D8" s="44">
        <v>0</v>
      </c>
      <c r="E8" s="12">
        <v>174863.29</v>
      </c>
      <c r="F8" s="12">
        <v>2150.5700000000002</v>
      </c>
      <c r="G8" s="12"/>
      <c r="H8" s="12">
        <v>182002.43</v>
      </c>
      <c r="I8" s="12">
        <v>4585.07</v>
      </c>
      <c r="J8" s="12">
        <v>0</v>
      </c>
      <c r="K8" s="12">
        <v>170298.80000000002</v>
      </c>
      <c r="L8" s="12">
        <v>151211.94</v>
      </c>
      <c r="M8" s="12">
        <v>151211.94</v>
      </c>
      <c r="N8" s="12">
        <v>151211.94</v>
      </c>
      <c r="O8" s="12">
        <v>151211.94</v>
      </c>
      <c r="P8" s="12">
        <v>151211.94</v>
      </c>
      <c r="Q8" s="12">
        <v>151211.94</v>
      </c>
    </row>
    <row r="9" spans="1:17" ht="30.6" customHeight="1" outlineLevel="1" x14ac:dyDescent="0.25">
      <c r="A9" s="1">
        <f t="shared" si="0"/>
        <v>7</v>
      </c>
      <c r="B9" s="58" t="s">
        <v>38</v>
      </c>
      <c r="C9" s="51">
        <v>121591.99000000008</v>
      </c>
      <c r="D9" s="44">
        <v>0</v>
      </c>
      <c r="E9" s="12">
        <v>28758.000000000004</v>
      </c>
      <c r="F9" s="12">
        <v>10218.969999999999</v>
      </c>
      <c r="G9" s="12"/>
      <c r="H9" s="12">
        <v>30940</v>
      </c>
      <c r="I9" s="12">
        <v>17376.03</v>
      </c>
      <c r="J9" s="12">
        <v>0</v>
      </c>
      <c r="K9" s="12">
        <v>27862.399999999998</v>
      </c>
      <c r="L9" s="12">
        <v>37790.009999999995</v>
      </c>
      <c r="M9" s="12">
        <v>37790.009999999995</v>
      </c>
      <c r="N9" s="12">
        <v>37790.009999999995</v>
      </c>
      <c r="O9" s="12">
        <v>37790.009999999995</v>
      </c>
      <c r="P9" s="12">
        <v>37790.009999999995</v>
      </c>
      <c r="Q9" s="12">
        <v>37790.009999999995</v>
      </c>
    </row>
    <row r="10" spans="1:17" ht="20.399999999999999" customHeight="1" outlineLevel="1" collapsed="1" x14ac:dyDescent="0.25">
      <c r="A10" s="1">
        <f t="shared" si="0"/>
        <v>8</v>
      </c>
      <c r="B10" s="58" t="s">
        <v>6</v>
      </c>
      <c r="C10" s="51">
        <v>73279.679999999993</v>
      </c>
      <c r="D10" s="44">
        <v>0</v>
      </c>
      <c r="E10" s="12">
        <v>26259.95</v>
      </c>
      <c r="F10" s="12">
        <v>275.82</v>
      </c>
      <c r="G10" s="12"/>
      <c r="H10" s="12">
        <v>27320.22</v>
      </c>
      <c r="I10" s="12">
        <v>1837.61</v>
      </c>
      <c r="J10" s="12">
        <v>0</v>
      </c>
      <c r="K10" s="12">
        <v>25602.15</v>
      </c>
      <c r="L10" s="12">
        <v>34151.75</v>
      </c>
      <c r="M10" s="12">
        <v>34151.75</v>
      </c>
      <c r="N10" s="12">
        <v>34151.75</v>
      </c>
      <c r="O10" s="12">
        <v>34151.75</v>
      </c>
      <c r="P10" s="12">
        <v>34151.75</v>
      </c>
      <c r="Q10" s="12">
        <v>34151.75</v>
      </c>
    </row>
    <row r="11" spans="1:17" ht="29.4" customHeight="1" outlineLevel="1" x14ac:dyDescent="0.25">
      <c r="A11" s="1">
        <f t="shared" si="0"/>
        <v>9</v>
      </c>
      <c r="B11" s="58" t="s">
        <v>93</v>
      </c>
      <c r="C11" s="51">
        <v>35831.54</v>
      </c>
      <c r="D11" s="44">
        <v>0</v>
      </c>
      <c r="E11" s="12">
        <v>22565.42</v>
      </c>
      <c r="F11" s="12"/>
      <c r="G11" s="12"/>
      <c r="H11" s="12">
        <v>39269.509999999995</v>
      </c>
      <c r="I11" s="12">
        <v>1365.47</v>
      </c>
      <c r="J11" s="12">
        <v>0</v>
      </c>
      <c r="K11" s="12">
        <v>39814.589999999997</v>
      </c>
      <c r="L11" s="12">
        <v>50193.180000000008</v>
      </c>
      <c r="M11" s="12">
        <v>50193.180000000008</v>
      </c>
      <c r="N11" s="12">
        <v>50193.180000000008</v>
      </c>
      <c r="O11" s="12">
        <v>50193.180000000008</v>
      </c>
      <c r="P11" s="12">
        <v>50193.180000000008</v>
      </c>
      <c r="Q11" s="12">
        <v>50193.180000000008</v>
      </c>
    </row>
    <row r="12" spans="1:17" ht="14.1" customHeight="1" outlineLevel="1" x14ac:dyDescent="0.25">
      <c r="A12" s="1">
        <f t="shared" si="0"/>
        <v>10</v>
      </c>
      <c r="B12" s="58" t="s">
        <v>7</v>
      </c>
      <c r="C12" s="51">
        <v>138206.95000000001</v>
      </c>
      <c r="D12" s="44">
        <v>0</v>
      </c>
      <c r="E12" s="12">
        <v>52155.77</v>
      </c>
      <c r="F12" s="12"/>
      <c r="G12" s="12"/>
      <c r="H12" s="12">
        <v>54060</v>
      </c>
      <c r="I12" s="12">
        <v>112.08</v>
      </c>
      <c r="J12" s="12">
        <v>0</v>
      </c>
      <c r="K12" s="12">
        <v>50841.979999999996</v>
      </c>
      <c r="L12" s="12">
        <v>51698.3</v>
      </c>
      <c r="M12" s="12">
        <v>51698.3</v>
      </c>
      <c r="N12" s="12">
        <v>51698.3</v>
      </c>
      <c r="O12" s="12">
        <v>51698.3</v>
      </c>
      <c r="P12" s="12">
        <v>51698.3</v>
      </c>
      <c r="Q12" s="12">
        <v>51698.3</v>
      </c>
    </row>
    <row r="13" spans="1:17" ht="15.6" customHeight="1" outlineLevel="1" x14ac:dyDescent="0.25">
      <c r="A13" s="1">
        <v>11</v>
      </c>
      <c r="B13" s="58" t="s">
        <v>33</v>
      </c>
      <c r="C13" s="51">
        <v>69525.460000000006</v>
      </c>
      <c r="D13" s="44">
        <v>0</v>
      </c>
      <c r="E13" s="12">
        <v>22948</v>
      </c>
      <c r="F13" s="12">
        <v>5446.21</v>
      </c>
      <c r="G13" s="12"/>
      <c r="H13" s="12">
        <v>23955.000000000004</v>
      </c>
      <c r="I13" s="12">
        <v>19479.07</v>
      </c>
      <c r="J13" s="12">
        <v>0</v>
      </c>
      <c r="K13" s="12">
        <v>22337.119999999999</v>
      </c>
      <c r="L13" s="12">
        <v>29251.850000000002</v>
      </c>
      <c r="M13" s="12">
        <v>29251.850000000002</v>
      </c>
      <c r="N13" s="12">
        <v>29251.850000000002</v>
      </c>
      <c r="O13" s="12">
        <v>29251.850000000002</v>
      </c>
      <c r="P13" s="12">
        <v>29251.850000000002</v>
      </c>
      <c r="Q13" s="12">
        <v>29251.850000000002</v>
      </c>
    </row>
    <row r="14" spans="1:17" ht="30" customHeight="1" outlineLevel="1" x14ac:dyDescent="0.25">
      <c r="A14" s="1">
        <f t="shared" si="0"/>
        <v>12</v>
      </c>
      <c r="B14" s="58" t="s">
        <v>8</v>
      </c>
      <c r="C14" s="51">
        <v>147750.33000000002</v>
      </c>
      <c r="D14" s="44">
        <v>0</v>
      </c>
      <c r="E14" s="12">
        <v>36037.49</v>
      </c>
      <c r="F14" s="12">
        <v>10380.15</v>
      </c>
      <c r="G14" s="12"/>
      <c r="H14" s="12">
        <v>38172.269999999997</v>
      </c>
      <c r="I14" s="12">
        <v>17029.3</v>
      </c>
      <c r="J14" s="12">
        <v>0</v>
      </c>
      <c r="K14" s="12">
        <v>35514.879999999997</v>
      </c>
      <c r="L14" s="12">
        <v>39017.040000000001</v>
      </c>
      <c r="M14" s="12">
        <v>39017.040000000001</v>
      </c>
      <c r="N14" s="12">
        <v>39017.040000000001</v>
      </c>
      <c r="O14" s="12">
        <v>39017.040000000001</v>
      </c>
      <c r="P14" s="12">
        <v>39017.040000000001</v>
      </c>
      <c r="Q14" s="12">
        <v>39017.040000000001</v>
      </c>
    </row>
    <row r="15" spans="1:17" ht="14.1" customHeight="1" outlineLevel="1" x14ac:dyDescent="0.25">
      <c r="A15" s="1">
        <v>13</v>
      </c>
      <c r="B15" s="58" t="s">
        <v>45</v>
      </c>
      <c r="C15" s="51">
        <v>113221.48999999999</v>
      </c>
      <c r="D15" s="44">
        <v>0</v>
      </c>
      <c r="E15" s="12">
        <v>39699.97</v>
      </c>
      <c r="F15" s="12"/>
      <c r="G15" s="12"/>
      <c r="H15" s="12">
        <v>41270.86</v>
      </c>
      <c r="I15" s="12"/>
      <c r="J15" s="12">
        <v>0</v>
      </c>
      <c r="K15" s="12">
        <v>38668.400000000001</v>
      </c>
      <c r="L15" s="12">
        <v>46311.95</v>
      </c>
      <c r="M15" s="12">
        <v>46311.95</v>
      </c>
      <c r="N15" s="12">
        <v>46311.95</v>
      </c>
      <c r="O15" s="12">
        <v>46311.95</v>
      </c>
      <c r="P15" s="12">
        <v>46311.95</v>
      </c>
      <c r="Q15" s="12">
        <v>46311.95</v>
      </c>
    </row>
    <row r="16" spans="1:17" ht="14.1" customHeight="1" outlineLevel="1" x14ac:dyDescent="0.25">
      <c r="A16" s="1">
        <f t="shared" si="0"/>
        <v>14</v>
      </c>
      <c r="B16" s="58" t="s">
        <v>9</v>
      </c>
      <c r="C16" s="51">
        <v>218946.14999999991</v>
      </c>
      <c r="D16" s="44">
        <v>0</v>
      </c>
      <c r="E16" s="12">
        <v>62029.469999999994</v>
      </c>
      <c r="F16" s="12">
        <v>11593.55</v>
      </c>
      <c r="G16" s="12"/>
      <c r="H16" s="12">
        <v>64669.430000000008</v>
      </c>
      <c r="I16" s="12">
        <v>14075.27</v>
      </c>
      <c r="J16" s="12">
        <v>38</v>
      </c>
      <c r="K16" s="12">
        <v>60392.289999999994</v>
      </c>
      <c r="L16" s="12">
        <v>76358.23</v>
      </c>
      <c r="M16" s="12">
        <v>76358.23</v>
      </c>
      <c r="N16" s="12">
        <v>76358.23</v>
      </c>
      <c r="O16" s="12">
        <v>76358.23</v>
      </c>
      <c r="P16" s="12">
        <v>76358.23</v>
      </c>
      <c r="Q16" s="12">
        <v>76358.23</v>
      </c>
    </row>
    <row r="17" spans="1:17" ht="14.1" customHeight="1" outlineLevel="1" x14ac:dyDescent="0.25">
      <c r="A17" s="1">
        <f t="shared" si="0"/>
        <v>15</v>
      </c>
      <c r="B17" s="58" t="s">
        <v>17</v>
      </c>
      <c r="C17" s="51">
        <v>174613.25</v>
      </c>
      <c r="D17" s="44">
        <v>2984.98</v>
      </c>
      <c r="E17" s="12">
        <v>55116.100000000006</v>
      </c>
      <c r="F17" s="12">
        <v>4623.05</v>
      </c>
      <c r="G17" s="12"/>
      <c r="H17" s="12">
        <v>57662.39</v>
      </c>
      <c r="I17" s="12">
        <v>6559.5</v>
      </c>
      <c r="J17" s="12">
        <v>0</v>
      </c>
      <c r="K17" s="12">
        <v>53855.67</v>
      </c>
      <c r="L17" s="12">
        <v>65927.88</v>
      </c>
      <c r="M17" s="12">
        <v>65927.88</v>
      </c>
      <c r="N17" s="12">
        <v>65927.88</v>
      </c>
      <c r="O17" s="12">
        <v>65927.88</v>
      </c>
      <c r="P17" s="12">
        <v>65927.88</v>
      </c>
      <c r="Q17" s="12">
        <v>65927.88</v>
      </c>
    </row>
    <row r="18" spans="1:17" ht="14.1" customHeight="1" outlineLevel="1" collapsed="1" x14ac:dyDescent="0.25">
      <c r="A18" s="1">
        <f t="shared" si="0"/>
        <v>16</v>
      </c>
      <c r="B18" s="58" t="s">
        <v>34</v>
      </c>
      <c r="C18" s="51">
        <v>118168.93999999999</v>
      </c>
      <c r="D18" s="44">
        <v>0</v>
      </c>
      <c r="E18" s="12">
        <v>36572</v>
      </c>
      <c r="F18" s="12">
        <v>3424.63</v>
      </c>
      <c r="G18" s="12"/>
      <c r="H18" s="12">
        <v>41973.270000000004</v>
      </c>
      <c r="I18" s="12">
        <v>6184.62</v>
      </c>
      <c r="J18" s="12">
        <v>0</v>
      </c>
      <c r="K18" s="12">
        <v>31798.489999999998</v>
      </c>
      <c r="L18" s="12">
        <v>39358.07</v>
      </c>
      <c r="M18" s="12">
        <v>39358.07</v>
      </c>
      <c r="N18" s="12">
        <v>39358.07</v>
      </c>
      <c r="O18" s="12">
        <v>39358.07</v>
      </c>
      <c r="P18" s="12">
        <v>39358.07</v>
      </c>
      <c r="Q18" s="12">
        <v>39358.07</v>
      </c>
    </row>
    <row r="19" spans="1:17" ht="14.1" customHeight="1" outlineLevel="1" x14ac:dyDescent="0.25">
      <c r="A19" s="1">
        <f t="shared" si="0"/>
        <v>17</v>
      </c>
      <c r="B19" s="58" t="s">
        <v>54</v>
      </c>
      <c r="C19" s="51">
        <v>99866.73</v>
      </c>
      <c r="D19" s="44">
        <v>0</v>
      </c>
      <c r="E19" s="12">
        <v>38255.879999999997</v>
      </c>
      <c r="F19" s="12">
        <v>127.06</v>
      </c>
      <c r="G19" s="12"/>
      <c r="H19" s="12">
        <v>24658</v>
      </c>
      <c r="I19" s="12">
        <v>71.86</v>
      </c>
      <c r="J19" s="12">
        <v>0</v>
      </c>
      <c r="K19" s="12">
        <v>21856.35</v>
      </c>
      <c r="L19" s="12">
        <v>34297.42</v>
      </c>
      <c r="M19" s="12">
        <v>34297.42</v>
      </c>
      <c r="N19" s="12">
        <v>34297.42</v>
      </c>
      <c r="O19" s="12">
        <v>34297.42</v>
      </c>
      <c r="P19" s="12">
        <v>34297.42</v>
      </c>
      <c r="Q19" s="12">
        <v>34297.42</v>
      </c>
    </row>
    <row r="20" spans="1:17" ht="29.4" customHeight="1" outlineLevel="1" x14ac:dyDescent="0.25">
      <c r="A20" s="1">
        <f t="shared" si="0"/>
        <v>18</v>
      </c>
      <c r="B20" s="58" t="s">
        <v>10</v>
      </c>
      <c r="C20" s="51">
        <v>208916.01999999996</v>
      </c>
      <c r="D20" s="44">
        <v>0</v>
      </c>
      <c r="E20" s="12">
        <v>67555.000000000015</v>
      </c>
      <c r="F20" s="12">
        <v>4281.45</v>
      </c>
      <c r="G20" s="12"/>
      <c r="H20" s="12">
        <v>70295.73</v>
      </c>
      <c r="I20" s="12">
        <v>7060.31</v>
      </c>
      <c r="J20" s="12">
        <v>0</v>
      </c>
      <c r="K20" s="12">
        <v>65792.539999999994</v>
      </c>
      <c r="L20" s="12">
        <v>79838.320000000007</v>
      </c>
      <c r="M20" s="12">
        <v>79838.320000000007</v>
      </c>
      <c r="N20" s="12">
        <v>79838.320000000007</v>
      </c>
      <c r="O20" s="12">
        <v>79838.320000000007</v>
      </c>
      <c r="P20" s="12">
        <v>79838.320000000007</v>
      </c>
      <c r="Q20" s="12">
        <v>79838.320000000007</v>
      </c>
    </row>
    <row r="21" spans="1:17" ht="19.2" customHeight="1" outlineLevel="1" x14ac:dyDescent="0.25">
      <c r="A21" s="1">
        <f t="shared" si="0"/>
        <v>19</v>
      </c>
      <c r="B21" s="58" t="s">
        <v>11</v>
      </c>
      <c r="C21" s="51">
        <v>110694.57999999999</v>
      </c>
      <c r="D21" s="44">
        <v>0</v>
      </c>
      <c r="E21" s="12">
        <v>35540.44</v>
      </c>
      <c r="F21" s="12"/>
      <c r="G21" s="12"/>
      <c r="H21" s="12">
        <v>35818.549999999996</v>
      </c>
      <c r="I21" s="12"/>
      <c r="J21" s="12">
        <v>0</v>
      </c>
      <c r="K21" s="12">
        <v>35442.49</v>
      </c>
      <c r="L21" s="12">
        <v>46140.479999999996</v>
      </c>
      <c r="M21" s="12">
        <v>46140.479999999996</v>
      </c>
      <c r="N21" s="12">
        <v>46140.479999999996</v>
      </c>
      <c r="O21" s="12">
        <v>46140.479999999996</v>
      </c>
      <c r="P21" s="12">
        <v>46140.479999999996</v>
      </c>
      <c r="Q21" s="12">
        <v>46140.479999999996</v>
      </c>
    </row>
    <row r="22" spans="1:17" ht="28.2" customHeight="1" outlineLevel="1" x14ac:dyDescent="0.25">
      <c r="A22" s="1">
        <f t="shared" si="0"/>
        <v>20</v>
      </c>
      <c r="B22" s="58" t="s">
        <v>12</v>
      </c>
      <c r="C22" s="51">
        <v>2153.66</v>
      </c>
      <c r="D22" s="44">
        <v>0</v>
      </c>
      <c r="E22" s="12">
        <v>597.4900000000016</v>
      </c>
      <c r="F22" s="12"/>
      <c r="G22" s="12"/>
      <c r="H22" s="12">
        <v>474.53000000000247</v>
      </c>
      <c r="I22" s="12"/>
      <c r="J22" s="12">
        <v>0</v>
      </c>
      <c r="K22" s="12">
        <v>27548.49</v>
      </c>
      <c r="L22" s="12">
        <v>34872.080000000002</v>
      </c>
      <c r="M22" s="12">
        <v>34872.080000000002</v>
      </c>
      <c r="N22" s="12">
        <v>34872.080000000002</v>
      </c>
      <c r="O22" s="12">
        <v>34872.080000000002</v>
      </c>
      <c r="P22" s="12">
        <v>34872.080000000002</v>
      </c>
      <c r="Q22" s="12">
        <v>34872.080000000002</v>
      </c>
    </row>
    <row r="23" spans="1:17" ht="14.1" customHeight="1" outlineLevel="1" x14ac:dyDescent="0.25">
      <c r="A23" s="1">
        <f t="shared" si="0"/>
        <v>21</v>
      </c>
      <c r="B23" s="58" t="s">
        <v>13</v>
      </c>
      <c r="C23" s="51">
        <v>71529.09</v>
      </c>
      <c r="D23" s="44">
        <v>0</v>
      </c>
      <c r="E23" s="12">
        <v>27629.499999999996</v>
      </c>
      <c r="F23" s="12"/>
      <c r="G23" s="12"/>
      <c r="H23" s="12">
        <v>29906.409999999996</v>
      </c>
      <c r="I23" s="12"/>
      <c r="J23" s="12">
        <v>0</v>
      </c>
      <c r="K23" s="12">
        <v>25643.78</v>
      </c>
      <c r="L23" s="12">
        <v>32945.909999999996</v>
      </c>
      <c r="M23" s="12">
        <v>32945.909999999996</v>
      </c>
      <c r="N23" s="12">
        <v>32945.909999999996</v>
      </c>
      <c r="O23" s="12">
        <v>32945.909999999996</v>
      </c>
      <c r="P23" s="12">
        <v>32945.909999999996</v>
      </c>
      <c r="Q23" s="12">
        <v>32945.909999999996</v>
      </c>
    </row>
    <row r="24" spans="1:17" ht="26.4" customHeight="1" outlineLevel="1" x14ac:dyDescent="0.25">
      <c r="A24" s="1">
        <f t="shared" si="0"/>
        <v>22</v>
      </c>
      <c r="B24" s="58" t="s">
        <v>46</v>
      </c>
      <c r="C24" s="51">
        <v>21162.42</v>
      </c>
      <c r="D24" s="44">
        <v>0</v>
      </c>
      <c r="E24" s="12">
        <v>5260.82</v>
      </c>
      <c r="F24" s="12"/>
      <c r="G24" s="12"/>
      <c r="H24" s="12">
        <v>8393.93</v>
      </c>
      <c r="I24" s="12"/>
      <c r="J24" s="12">
        <v>0</v>
      </c>
      <c r="K24" s="12">
        <v>26704.23</v>
      </c>
      <c r="L24" s="12">
        <v>32193.24</v>
      </c>
      <c r="M24" s="12">
        <v>32193.24</v>
      </c>
      <c r="N24" s="12">
        <v>32193.24</v>
      </c>
      <c r="O24" s="12">
        <v>32193.24</v>
      </c>
      <c r="P24" s="12">
        <v>32193.24</v>
      </c>
      <c r="Q24" s="12">
        <v>32193.24</v>
      </c>
    </row>
    <row r="25" spans="1:17" ht="23.4" customHeight="1" outlineLevel="1" x14ac:dyDescent="0.25">
      <c r="A25" s="1">
        <f t="shared" si="0"/>
        <v>23</v>
      </c>
      <c r="B25" s="58" t="s">
        <v>14</v>
      </c>
      <c r="C25" s="51">
        <v>73015.540000000008</v>
      </c>
      <c r="D25" s="44">
        <v>0</v>
      </c>
      <c r="E25" s="12">
        <v>15308.120000000003</v>
      </c>
      <c r="F25" s="12"/>
      <c r="G25" s="12"/>
      <c r="H25" s="12">
        <v>27852.78</v>
      </c>
      <c r="I25" s="12"/>
      <c r="J25" s="12">
        <v>0</v>
      </c>
      <c r="K25" s="12">
        <v>33701.699999999997</v>
      </c>
      <c r="L25" s="12">
        <v>38137.919999999998</v>
      </c>
      <c r="M25" s="12">
        <v>38137.919999999998</v>
      </c>
      <c r="N25" s="12">
        <v>38137.919999999998</v>
      </c>
      <c r="O25" s="12">
        <v>38137.919999999998</v>
      </c>
      <c r="P25" s="12">
        <v>38137.919999999998</v>
      </c>
      <c r="Q25" s="12">
        <v>38137.919999999998</v>
      </c>
    </row>
    <row r="26" spans="1:17" ht="27.6" customHeight="1" outlineLevel="1" x14ac:dyDescent="0.25">
      <c r="A26" s="1">
        <f t="shared" si="0"/>
        <v>24</v>
      </c>
      <c r="B26" s="58" t="s">
        <v>15</v>
      </c>
      <c r="C26" s="51">
        <v>236165.52000000002</v>
      </c>
      <c r="D26" s="44">
        <v>342.32</v>
      </c>
      <c r="E26" s="12">
        <v>81250.720000000001</v>
      </c>
      <c r="F26" s="12">
        <v>773.07</v>
      </c>
      <c r="G26" s="12"/>
      <c r="H26" s="12">
        <v>84081.600000000006</v>
      </c>
      <c r="I26" s="12">
        <v>1618.3</v>
      </c>
      <c r="J26" s="12">
        <v>0</v>
      </c>
      <c r="K26" s="12">
        <v>79158.63</v>
      </c>
      <c r="L26" s="12">
        <v>81811.23</v>
      </c>
      <c r="M26" s="12">
        <v>81811.23</v>
      </c>
      <c r="N26" s="12">
        <v>81811.23</v>
      </c>
      <c r="O26" s="12">
        <v>81811.23</v>
      </c>
      <c r="P26" s="12">
        <v>81811.23</v>
      </c>
      <c r="Q26" s="12">
        <v>81811.23</v>
      </c>
    </row>
    <row r="27" spans="1:17" ht="24.6" customHeight="1" outlineLevel="1" x14ac:dyDescent="0.25">
      <c r="A27" s="1">
        <f t="shared" si="0"/>
        <v>25</v>
      </c>
      <c r="B27" s="58" t="s">
        <v>16</v>
      </c>
      <c r="C27" s="51">
        <v>107544.02</v>
      </c>
      <c r="D27" s="44">
        <v>0</v>
      </c>
      <c r="E27" s="12">
        <v>22675</v>
      </c>
      <c r="F27" s="12">
        <v>12046.25</v>
      </c>
      <c r="G27" s="12"/>
      <c r="H27" s="12">
        <v>23981.000000000004</v>
      </c>
      <c r="I27" s="12">
        <v>19020.330000000002</v>
      </c>
      <c r="J27" s="12">
        <v>0</v>
      </c>
      <c r="K27" s="12">
        <v>22023.3</v>
      </c>
      <c r="L27" s="12">
        <v>26927.3</v>
      </c>
      <c r="M27" s="12">
        <v>26927.3</v>
      </c>
      <c r="N27" s="12">
        <v>26927.3</v>
      </c>
      <c r="O27" s="12">
        <v>26927.3</v>
      </c>
      <c r="P27" s="12">
        <v>26927.3</v>
      </c>
      <c r="Q27" s="12">
        <v>26927.3</v>
      </c>
    </row>
    <row r="28" spans="1:17" ht="24.6" customHeight="1" outlineLevel="1" x14ac:dyDescent="0.25">
      <c r="A28" s="1">
        <f t="shared" si="0"/>
        <v>26</v>
      </c>
      <c r="B28" s="58" t="s">
        <v>61</v>
      </c>
      <c r="C28" s="51">
        <v>108927.95999999999</v>
      </c>
      <c r="D28" s="44">
        <v>0</v>
      </c>
      <c r="E28" s="12">
        <v>40348.980000000003</v>
      </c>
      <c r="F28" s="12"/>
      <c r="G28" s="12"/>
      <c r="H28" s="12">
        <v>40656.14</v>
      </c>
      <c r="I28" s="12"/>
      <c r="J28" s="12">
        <v>0</v>
      </c>
      <c r="K28" s="12">
        <v>37233.03</v>
      </c>
      <c r="L28" s="12">
        <v>39987.240000000005</v>
      </c>
      <c r="M28" s="12">
        <v>39987.240000000005</v>
      </c>
      <c r="N28" s="12">
        <v>39987.240000000005</v>
      </c>
      <c r="O28" s="12">
        <v>39987.240000000005</v>
      </c>
      <c r="P28" s="12">
        <v>39987.240000000005</v>
      </c>
      <c r="Q28" s="12">
        <v>39987.240000000005</v>
      </c>
    </row>
    <row r="29" spans="1:17" ht="19.2" customHeight="1" outlineLevel="1" x14ac:dyDescent="0.25">
      <c r="A29" s="1">
        <f t="shared" si="0"/>
        <v>27</v>
      </c>
      <c r="B29" s="58" t="s">
        <v>18</v>
      </c>
      <c r="C29" s="51">
        <v>138513.32</v>
      </c>
      <c r="D29" s="44">
        <v>0</v>
      </c>
      <c r="E29" s="12">
        <v>34975.89</v>
      </c>
      <c r="F29" s="12"/>
      <c r="G29" s="12"/>
      <c r="H29" s="12">
        <v>46348.92</v>
      </c>
      <c r="I29" s="12"/>
      <c r="J29" s="12">
        <v>0</v>
      </c>
      <c r="K29" s="12">
        <v>45708.86</v>
      </c>
      <c r="L29" s="12">
        <v>43833.259999999995</v>
      </c>
      <c r="M29" s="12">
        <v>43833.259999999995</v>
      </c>
      <c r="N29" s="12">
        <v>43833.259999999995</v>
      </c>
      <c r="O29" s="12">
        <v>43833.259999999995</v>
      </c>
      <c r="P29" s="12">
        <v>43833.259999999995</v>
      </c>
      <c r="Q29" s="12">
        <v>43833.259999999995</v>
      </c>
    </row>
    <row r="30" spans="1:17" ht="14.1" customHeight="1" outlineLevel="1" x14ac:dyDescent="0.25">
      <c r="A30" s="1">
        <v>28</v>
      </c>
      <c r="B30" s="58" t="s">
        <v>19</v>
      </c>
      <c r="C30" s="51">
        <v>164633.95000000001</v>
      </c>
      <c r="D30" s="44">
        <v>0</v>
      </c>
      <c r="E30" s="12">
        <v>55692.950000000004</v>
      </c>
      <c r="F30" s="12"/>
      <c r="G30" s="12"/>
      <c r="H30" s="12">
        <v>51708.31</v>
      </c>
      <c r="I30" s="12">
        <v>2217.4</v>
      </c>
      <c r="J30" s="12">
        <v>0</v>
      </c>
      <c r="K30" s="12">
        <v>54328.76</v>
      </c>
      <c r="L30" s="12">
        <v>66495.149999999994</v>
      </c>
      <c r="M30" s="12">
        <v>66495.149999999994</v>
      </c>
      <c r="N30" s="12">
        <v>66495.149999999994</v>
      </c>
      <c r="O30" s="12">
        <v>66495.149999999994</v>
      </c>
      <c r="P30" s="12">
        <v>66495.149999999994</v>
      </c>
      <c r="Q30" s="12">
        <v>66495.149999999994</v>
      </c>
    </row>
    <row r="31" spans="1:17" ht="14.1" customHeight="1" outlineLevel="1" x14ac:dyDescent="0.25">
      <c r="A31" s="1">
        <f t="shared" si="0"/>
        <v>29</v>
      </c>
      <c r="B31" s="58" t="s">
        <v>88</v>
      </c>
      <c r="C31" s="51">
        <v>0</v>
      </c>
      <c r="D31" s="44">
        <v>0</v>
      </c>
      <c r="E31" s="12"/>
      <c r="F31" s="12"/>
      <c r="G31" s="12"/>
      <c r="H31" s="12"/>
      <c r="I31" s="12"/>
      <c r="J31" s="12"/>
      <c r="K31" s="12"/>
      <c r="L31" s="12">
        <v>50130.31</v>
      </c>
      <c r="M31" s="12">
        <v>50130.31</v>
      </c>
      <c r="N31" s="12">
        <v>50130.31</v>
      </c>
      <c r="O31" s="12">
        <v>50130.31</v>
      </c>
      <c r="P31" s="12">
        <v>50130.31</v>
      </c>
      <c r="Q31" s="12">
        <v>50130.31</v>
      </c>
    </row>
    <row r="32" spans="1:17" s="25" customFormat="1" ht="25.2" customHeight="1" x14ac:dyDescent="0.25">
      <c r="A32" s="31" t="s">
        <v>20</v>
      </c>
      <c r="B32" s="60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5" customFormat="1" ht="14.1" customHeight="1" outlineLevel="1" x14ac:dyDescent="0.25">
      <c r="A33" s="2">
        <v>1</v>
      </c>
      <c r="B33" s="61" t="s">
        <v>53</v>
      </c>
      <c r="C33" s="51">
        <v>12200</v>
      </c>
      <c r="D33" s="44">
        <v>0</v>
      </c>
      <c r="E33" s="12">
        <v>4000</v>
      </c>
      <c r="F33" s="12"/>
      <c r="G33" s="12"/>
      <c r="H33" s="12">
        <v>3400</v>
      </c>
      <c r="I33" s="12">
        <v>0</v>
      </c>
      <c r="J33" s="12">
        <v>0</v>
      </c>
      <c r="K33" s="12">
        <v>4453.83</v>
      </c>
      <c r="L33" s="12">
        <v>7986.9</v>
      </c>
      <c r="M33" s="12">
        <v>7986.9</v>
      </c>
      <c r="N33" s="12">
        <v>7986.9</v>
      </c>
      <c r="O33" s="12">
        <v>7986.9</v>
      </c>
      <c r="P33" s="12">
        <v>7986.9</v>
      </c>
      <c r="Q33" s="12">
        <v>7986.9</v>
      </c>
    </row>
    <row r="34" spans="1:17" s="5" customFormat="1" ht="30" customHeight="1" outlineLevel="1" x14ac:dyDescent="0.25">
      <c r="A34" s="2">
        <f t="shared" ref="A34:A39" si="1">A33+1</f>
        <v>2</v>
      </c>
      <c r="B34" s="58" t="s">
        <v>5</v>
      </c>
      <c r="C34" s="51">
        <v>2040</v>
      </c>
      <c r="D34" s="44">
        <v>0</v>
      </c>
      <c r="E34" s="12">
        <v>919.99999999999989</v>
      </c>
      <c r="F34" s="12"/>
      <c r="G34" s="12"/>
      <c r="H34" s="12">
        <v>869.99999999999977</v>
      </c>
      <c r="I34" s="12">
        <v>0</v>
      </c>
      <c r="J34" s="12">
        <v>0</v>
      </c>
      <c r="K34" s="12">
        <v>764.91</v>
      </c>
      <c r="L34" s="12">
        <v>1052.06</v>
      </c>
      <c r="M34" s="12">
        <v>1052.06</v>
      </c>
      <c r="N34" s="12">
        <v>1052.06</v>
      </c>
      <c r="O34" s="12">
        <v>1052.06</v>
      </c>
      <c r="P34" s="12">
        <v>1052.06</v>
      </c>
      <c r="Q34" s="12">
        <v>1052.06</v>
      </c>
    </row>
    <row r="35" spans="1:17" s="5" customFormat="1" ht="19.2" customHeight="1" outlineLevel="1" x14ac:dyDescent="0.25">
      <c r="A35" s="2">
        <f t="shared" si="1"/>
        <v>3</v>
      </c>
      <c r="B35" s="62" t="s">
        <v>55</v>
      </c>
      <c r="C35" s="51">
        <v>24070</v>
      </c>
      <c r="D35" s="44">
        <v>0</v>
      </c>
      <c r="E35" s="12">
        <v>9280</v>
      </c>
      <c r="F35" s="12"/>
      <c r="G35" s="12"/>
      <c r="H35" s="12">
        <v>9960</v>
      </c>
      <c r="I35" s="12">
        <v>0</v>
      </c>
      <c r="J35" s="12">
        <v>0</v>
      </c>
      <c r="K35" s="12">
        <v>9944.08</v>
      </c>
      <c r="L35" s="12">
        <v>12163.74</v>
      </c>
      <c r="M35" s="12">
        <v>12163.74</v>
      </c>
      <c r="N35" s="12">
        <v>12163.74</v>
      </c>
      <c r="O35" s="12">
        <v>12163.74</v>
      </c>
      <c r="P35" s="12">
        <v>12163.74</v>
      </c>
      <c r="Q35" s="12">
        <v>12163.74</v>
      </c>
    </row>
    <row r="36" spans="1:17" s="5" customFormat="1" ht="15" customHeight="1" outlineLevel="1" x14ac:dyDescent="0.25">
      <c r="A36" s="2">
        <f t="shared" si="1"/>
        <v>4</v>
      </c>
      <c r="B36" s="62" t="s">
        <v>7</v>
      </c>
      <c r="C36" s="51">
        <v>600</v>
      </c>
      <c r="D36" s="44">
        <v>0</v>
      </c>
      <c r="E36" s="12">
        <v>80</v>
      </c>
      <c r="F36" s="12"/>
      <c r="G36" s="12"/>
      <c r="H36" s="12">
        <v>80</v>
      </c>
      <c r="I36" s="12">
        <v>0</v>
      </c>
      <c r="J36" s="12">
        <v>0</v>
      </c>
      <c r="K36" s="12">
        <v>817.74</v>
      </c>
      <c r="L36" s="12">
        <v>1095.9000000000001</v>
      </c>
      <c r="M36" s="12">
        <v>1095.9000000000001</v>
      </c>
      <c r="N36" s="12">
        <v>1095.9000000000001</v>
      </c>
      <c r="O36" s="12">
        <v>1095.9000000000001</v>
      </c>
      <c r="P36" s="12">
        <v>1095.9000000000001</v>
      </c>
      <c r="Q36" s="12">
        <v>1095.9000000000001</v>
      </c>
    </row>
    <row r="37" spans="1:17" s="5" customFormat="1" ht="18" customHeight="1" outlineLevel="1" x14ac:dyDescent="0.25">
      <c r="A37" s="2">
        <f t="shared" si="1"/>
        <v>5</v>
      </c>
      <c r="B37" s="61" t="s">
        <v>56</v>
      </c>
      <c r="C37" s="51">
        <v>0</v>
      </c>
      <c r="D37" s="44">
        <v>0</v>
      </c>
      <c r="E37" s="12">
        <v>0</v>
      </c>
      <c r="F37" s="12"/>
      <c r="G37" s="12"/>
      <c r="H37" s="12">
        <v>0</v>
      </c>
      <c r="I37" s="12">
        <v>0</v>
      </c>
      <c r="J37" s="12">
        <v>0</v>
      </c>
      <c r="K37" s="12">
        <v>1263.1300000000001</v>
      </c>
      <c r="L37" s="12">
        <v>1936.01</v>
      </c>
      <c r="M37" s="12">
        <v>1936.01</v>
      </c>
      <c r="N37" s="12">
        <v>1936.01</v>
      </c>
      <c r="O37" s="12">
        <v>1936.01</v>
      </c>
      <c r="P37" s="12">
        <v>1936.01</v>
      </c>
      <c r="Q37" s="12">
        <v>1936.01</v>
      </c>
    </row>
    <row r="38" spans="1:17" s="5" customFormat="1" ht="19.95" customHeight="1" outlineLevel="1" x14ac:dyDescent="0.25">
      <c r="A38" s="2">
        <f t="shared" si="1"/>
        <v>6</v>
      </c>
      <c r="B38" s="63" t="s">
        <v>16</v>
      </c>
      <c r="C38" s="51">
        <v>2900</v>
      </c>
      <c r="D38" s="44">
        <v>0</v>
      </c>
      <c r="E38" s="12">
        <v>240.00000000000011</v>
      </c>
      <c r="F38" s="12"/>
      <c r="G38" s="12"/>
      <c r="H38" s="12">
        <v>1140</v>
      </c>
      <c r="I38" s="12">
        <v>0</v>
      </c>
      <c r="J38" s="12">
        <v>0</v>
      </c>
      <c r="K38" s="12">
        <v>1378.44</v>
      </c>
      <c r="L38" s="12">
        <v>1621.93</v>
      </c>
      <c r="M38" s="12">
        <v>1621.93</v>
      </c>
      <c r="N38" s="12">
        <v>1621.93</v>
      </c>
      <c r="O38" s="12">
        <v>1621.93</v>
      </c>
      <c r="P38" s="12">
        <v>1621.93</v>
      </c>
      <c r="Q38" s="12">
        <v>1621.93</v>
      </c>
    </row>
    <row r="39" spans="1:17" s="5" customFormat="1" ht="14.1" customHeight="1" outlineLevel="1" x14ac:dyDescent="0.25">
      <c r="A39" s="2">
        <f t="shared" si="1"/>
        <v>7</v>
      </c>
      <c r="B39" s="63" t="s">
        <v>18</v>
      </c>
      <c r="C39" s="51">
        <v>8160.0000000000009</v>
      </c>
      <c r="D39" s="44">
        <v>0</v>
      </c>
      <c r="E39" s="12">
        <v>1760</v>
      </c>
      <c r="F39" s="12"/>
      <c r="G39" s="12"/>
      <c r="H39" s="12">
        <v>2080</v>
      </c>
      <c r="I39" s="12">
        <v>0</v>
      </c>
      <c r="J39" s="12">
        <v>0</v>
      </c>
      <c r="K39" s="12">
        <v>2008.97</v>
      </c>
      <c r="L39" s="12">
        <v>1143.46</v>
      </c>
      <c r="M39" s="12">
        <v>1143.46</v>
      </c>
      <c r="N39" s="12">
        <v>1143.46</v>
      </c>
      <c r="O39" s="12">
        <v>1143.46</v>
      </c>
      <c r="P39" s="12">
        <v>1143.46</v>
      </c>
      <c r="Q39" s="12">
        <v>1143.46</v>
      </c>
    </row>
    <row r="40" spans="1:17" s="25" customFormat="1" ht="32.4" customHeight="1" x14ac:dyDescent="0.25">
      <c r="A40" s="34" t="s">
        <v>39</v>
      </c>
      <c r="B40" s="64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27.6" customHeight="1" outlineLevel="1" x14ac:dyDescent="0.25">
      <c r="A41" s="1">
        <v>1</v>
      </c>
      <c r="B41" s="63" t="s">
        <v>74</v>
      </c>
      <c r="C41" s="51">
        <v>1813155</v>
      </c>
      <c r="D41" s="44">
        <v>0</v>
      </c>
      <c r="E41" s="12">
        <v>134190</v>
      </c>
      <c r="F41" s="12">
        <v>367470</v>
      </c>
      <c r="G41" s="12"/>
      <c r="H41" s="12">
        <v>142805</v>
      </c>
      <c r="I41" s="12">
        <v>589585</v>
      </c>
      <c r="J41" s="12">
        <v>0</v>
      </c>
      <c r="K41" s="12">
        <v>129917.56</v>
      </c>
      <c r="L41" s="12">
        <v>132841.54999999999</v>
      </c>
      <c r="M41" s="12">
        <v>132841.54999999999</v>
      </c>
      <c r="N41" s="12">
        <v>132841.54999999999</v>
      </c>
      <c r="O41" s="12">
        <v>132841.54999999999</v>
      </c>
      <c r="P41" s="12">
        <v>132841.54999999999</v>
      </c>
      <c r="Q41" s="12">
        <v>132841.54999999999</v>
      </c>
    </row>
    <row r="42" spans="1:17" ht="24.6" customHeight="1" outlineLevel="1" x14ac:dyDescent="0.25">
      <c r="A42" s="1">
        <f t="shared" ref="A42:A66" si="2">A41+1</f>
        <v>2</v>
      </c>
      <c r="B42" s="63" t="s">
        <v>75</v>
      </c>
      <c r="C42" s="51">
        <v>327718</v>
      </c>
      <c r="D42" s="44">
        <v>0</v>
      </c>
      <c r="E42" s="12">
        <v>46019</v>
      </c>
      <c r="F42" s="12">
        <v>47120</v>
      </c>
      <c r="G42" s="12"/>
      <c r="H42" s="12">
        <v>43607</v>
      </c>
      <c r="I42" s="12">
        <v>59500</v>
      </c>
      <c r="J42" s="12">
        <v>0</v>
      </c>
      <c r="K42" s="12">
        <v>44792.19</v>
      </c>
      <c r="L42" s="12">
        <v>40965.360000000001</v>
      </c>
      <c r="M42" s="12">
        <v>40965.360000000001</v>
      </c>
      <c r="N42" s="12">
        <v>40965.360000000001</v>
      </c>
      <c r="O42" s="12">
        <v>40965.360000000001</v>
      </c>
      <c r="P42" s="12">
        <v>40965.360000000001</v>
      </c>
      <c r="Q42" s="12">
        <v>40965.360000000001</v>
      </c>
    </row>
    <row r="43" spans="1:17" ht="19.95" customHeight="1" outlineLevel="1" x14ac:dyDescent="0.25">
      <c r="A43" s="1">
        <f t="shared" si="2"/>
        <v>3</v>
      </c>
      <c r="B43" s="58" t="s">
        <v>41</v>
      </c>
      <c r="C43" s="51">
        <v>46785</v>
      </c>
      <c r="D43" s="44">
        <v>0</v>
      </c>
      <c r="E43" s="12">
        <v>10385</v>
      </c>
      <c r="F43" s="12"/>
      <c r="G43" s="12"/>
      <c r="H43" s="12">
        <v>18920</v>
      </c>
      <c r="I43" s="12">
        <v>0</v>
      </c>
      <c r="J43" s="12">
        <v>0</v>
      </c>
      <c r="K43" s="12">
        <v>19159.490000000002</v>
      </c>
      <c r="L43" s="12">
        <v>19436.77</v>
      </c>
      <c r="M43" s="12">
        <v>19436.77</v>
      </c>
      <c r="N43" s="12">
        <v>19436.77</v>
      </c>
      <c r="O43" s="12">
        <v>19436.77</v>
      </c>
      <c r="P43" s="12">
        <v>19436.77</v>
      </c>
      <c r="Q43" s="12">
        <v>19436.77</v>
      </c>
    </row>
    <row r="44" spans="1:17" ht="20.399999999999999" customHeight="1" outlineLevel="1" collapsed="1" x14ac:dyDescent="0.25">
      <c r="A44" s="1">
        <f t="shared" si="2"/>
        <v>4</v>
      </c>
      <c r="B44" s="65" t="s">
        <v>21</v>
      </c>
      <c r="C44" s="51">
        <v>1288485</v>
      </c>
      <c r="D44" s="44">
        <v>0</v>
      </c>
      <c r="E44" s="12">
        <v>91200</v>
      </c>
      <c r="F44" s="12">
        <v>207535</v>
      </c>
      <c r="G44" s="12"/>
      <c r="H44" s="12">
        <v>84150</v>
      </c>
      <c r="I44" s="12">
        <v>399110</v>
      </c>
      <c r="J44" s="12">
        <v>0</v>
      </c>
      <c r="K44" s="12">
        <v>88283.680000000008</v>
      </c>
      <c r="L44" s="12">
        <v>77004.479999999996</v>
      </c>
      <c r="M44" s="12">
        <v>77004.479999999996</v>
      </c>
      <c r="N44" s="12">
        <v>77004.479999999996</v>
      </c>
      <c r="O44" s="12">
        <v>77004.479999999996</v>
      </c>
      <c r="P44" s="12">
        <v>77004.479999999996</v>
      </c>
      <c r="Q44" s="12">
        <v>77004.479999999996</v>
      </c>
    </row>
    <row r="45" spans="1:17" ht="20.399999999999999" customHeight="1" outlineLevel="1" x14ac:dyDescent="0.25">
      <c r="A45" s="1">
        <f t="shared" si="2"/>
        <v>5</v>
      </c>
      <c r="B45" s="65" t="s">
        <v>63</v>
      </c>
      <c r="C45" s="51">
        <v>148510</v>
      </c>
      <c r="D45" s="44">
        <v>0</v>
      </c>
      <c r="E45" s="12">
        <v>36255</v>
      </c>
      <c r="F45" s="12">
        <v>8950</v>
      </c>
      <c r="G45" s="12"/>
      <c r="H45" s="12">
        <v>36330</v>
      </c>
      <c r="I45" s="12">
        <v>10990</v>
      </c>
      <c r="J45" s="12">
        <v>0</v>
      </c>
      <c r="K45" s="12">
        <v>35358.14</v>
      </c>
      <c r="L45" s="12">
        <v>39056.44</v>
      </c>
      <c r="M45" s="12">
        <v>39056.44</v>
      </c>
      <c r="N45" s="12">
        <v>39056.44</v>
      </c>
      <c r="O45" s="12">
        <v>39056.44</v>
      </c>
      <c r="P45" s="12">
        <v>39056.44</v>
      </c>
      <c r="Q45" s="12">
        <v>39056.44</v>
      </c>
    </row>
    <row r="46" spans="1:17" ht="24" customHeight="1" outlineLevel="1" x14ac:dyDescent="0.25">
      <c r="A46" s="1">
        <f t="shared" si="2"/>
        <v>6</v>
      </c>
      <c r="B46" s="63" t="s">
        <v>40</v>
      </c>
      <c r="C46" s="51">
        <v>359720</v>
      </c>
      <c r="D46" s="44">
        <v>3950</v>
      </c>
      <c r="E46" s="12">
        <v>53238.000000000007</v>
      </c>
      <c r="F46" s="12">
        <v>41297</v>
      </c>
      <c r="G46" s="12"/>
      <c r="H46" s="12">
        <v>58765</v>
      </c>
      <c r="I46" s="12">
        <v>83010</v>
      </c>
      <c r="J46" s="12">
        <v>0</v>
      </c>
      <c r="K46" s="12">
        <v>46569.210000000006</v>
      </c>
      <c r="L46" s="12">
        <v>81594.27</v>
      </c>
      <c r="M46" s="12">
        <v>81594.27</v>
      </c>
      <c r="N46" s="12">
        <v>81594.27</v>
      </c>
      <c r="O46" s="12">
        <v>81594.27</v>
      </c>
      <c r="P46" s="12">
        <v>81594.27</v>
      </c>
      <c r="Q46" s="12">
        <v>81594.27</v>
      </c>
    </row>
    <row r="47" spans="1:17" ht="18" customHeight="1" outlineLevel="1" x14ac:dyDescent="0.25">
      <c r="A47" s="1">
        <f t="shared" si="2"/>
        <v>7</v>
      </c>
      <c r="B47" s="65" t="s">
        <v>8</v>
      </c>
      <c r="C47" s="51">
        <v>216235</v>
      </c>
      <c r="D47" s="44">
        <v>800</v>
      </c>
      <c r="E47" s="12">
        <v>54203.999999999993</v>
      </c>
      <c r="F47" s="12">
        <v>14910</v>
      </c>
      <c r="G47" s="12"/>
      <c r="H47" s="12">
        <v>52907</v>
      </c>
      <c r="I47" s="12">
        <v>30073</v>
      </c>
      <c r="J47" s="12">
        <v>0</v>
      </c>
      <c r="K47" s="12">
        <v>53640.630000000005</v>
      </c>
      <c r="L47" s="12">
        <v>60058.23</v>
      </c>
      <c r="M47" s="12">
        <v>60058.23</v>
      </c>
      <c r="N47" s="12">
        <v>60058.23</v>
      </c>
      <c r="O47" s="12">
        <v>60058.23</v>
      </c>
      <c r="P47" s="12">
        <v>60058.23</v>
      </c>
      <c r="Q47" s="12">
        <v>60058.23</v>
      </c>
    </row>
    <row r="48" spans="1:17" ht="18" customHeight="1" outlineLevel="1" x14ac:dyDescent="0.25">
      <c r="A48" s="1">
        <f t="shared" si="2"/>
        <v>8</v>
      </c>
      <c r="B48" s="58" t="s">
        <v>42</v>
      </c>
      <c r="C48" s="51">
        <v>449030</v>
      </c>
      <c r="D48" s="44">
        <v>3750</v>
      </c>
      <c r="E48" s="12">
        <v>60655.000000000007</v>
      </c>
      <c r="F48" s="12">
        <v>62025</v>
      </c>
      <c r="G48" s="12"/>
      <c r="H48" s="12">
        <v>62965</v>
      </c>
      <c r="I48" s="12">
        <v>116875</v>
      </c>
      <c r="J48" s="12">
        <v>0</v>
      </c>
      <c r="K48" s="12">
        <v>58889.700000000004</v>
      </c>
      <c r="L48" s="12">
        <v>52298.47</v>
      </c>
      <c r="M48" s="12">
        <v>52298.47</v>
      </c>
      <c r="N48" s="12">
        <v>52298.47</v>
      </c>
      <c r="O48" s="12">
        <v>52298.47</v>
      </c>
      <c r="P48" s="12">
        <v>52298.47</v>
      </c>
      <c r="Q48" s="12">
        <v>52298.47</v>
      </c>
    </row>
    <row r="49" spans="1:17" ht="18" customHeight="1" outlineLevel="1" x14ac:dyDescent="0.25">
      <c r="A49" s="1">
        <f t="shared" si="2"/>
        <v>9</v>
      </c>
      <c r="B49" s="58" t="s">
        <v>22</v>
      </c>
      <c r="C49" s="51">
        <v>11825</v>
      </c>
      <c r="D49" s="44">
        <v>0</v>
      </c>
      <c r="E49" s="12">
        <v>4092</v>
      </c>
      <c r="F49" s="12"/>
      <c r="G49" s="12"/>
      <c r="H49" s="12">
        <v>4109.9999999999991</v>
      </c>
      <c r="I49" s="12">
        <v>0</v>
      </c>
      <c r="J49" s="12">
        <v>0</v>
      </c>
      <c r="K49" s="12">
        <v>3994.76</v>
      </c>
      <c r="L49" s="12">
        <v>4202.83</v>
      </c>
      <c r="M49" s="12">
        <v>4202.83</v>
      </c>
      <c r="N49" s="12">
        <v>4202.83</v>
      </c>
      <c r="O49" s="12">
        <v>4202.83</v>
      </c>
      <c r="P49" s="12">
        <v>4202.83</v>
      </c>
      <c r="Q49" s="12">
        <v>4202.83</v>
      </c>
    </row>
    <row r="50" spans="1:17" ht="18" customHeight="1" outlineLevel="1" x14ac:dyDescent="0.25">
      <c r="A50" s="1">
        <f t="shared" si="2"/>
        <v>10</v>
      </c>
      <c r="B50" s="58" t="s">
        <v>44</v>
      </c>
      <c r="C50" s="51">
        <v>124750</v>
      </c>
      <c r="D50" s="44">
        <v>0</v>
      </c>
      <c r="E50" s="12">
        <v>28140</v>
      </c>
      <c r="F50" s="12">
        <v>11060</v>
      </c>
      <c r="G50" s="12"/>
      <c r="H50" s="12">
        <v>28500.000000000004</v>
      </c>
      <c r="I50" s="12">
        <v>11900</v>
      </c>
      <c r="J50" s="12">
        <v>0</v>
      </c>
      <c r="K50" s="12">
        <v>27396.55</v>
      </c>
      <c r="L50" s="12">
        <v>26239.64</v>
      </c>
      <c r="M50" s="12">
        <v>26239.64</v>
      </c>
      <c r="N50" s="12">
        <v>26239.64</v>
      </c>
      <c r="O50" s="12">
        <v>26239.64</v>
      </c>
      <c r="P50" s="12">
        <v>26239.64</v>
      </c>
      <c r="Q50" s="12">
        <v>26239.64</v>
      </c>
    </row>
    <row r="51" spans="1:17" ht="18" customHeight="1" outlineLevel="1" x14ac:dyDescent="0.25">
      <c r="A51" s="1">
        <f t="shared" si="2"/>
        <v>11</v>
      </c>
      <c r="B51" s="58" t="s">
        <v>32</v>
      </c>
      <c r="C51" s="51">
        <v>2020705</v>
      </c>
      <c r="D51" s="44">
        <v>0</v>
      </c>
      <c r="E51" s="12">
        <v>42765</v>
      </c>
      <c r="F51" s="12">
        <v>652710</v>
      </c>
      <c r="G51" s="12"/>
      <c r="H51" s="12">
        <v>34865</v>
      </c>
      <c r="I51" s="12">
        <v>920695</v>
      </c>
      <c r="J51" s="12">
        <v>0</v>
      </c>
      <c r="K51" s="12">
        <v>40528.379999999997</v>
      </c>
      <c r="L51" s="12">
        <v>29338.06</v>
      </c>
      <c r="M51" s="12">
        <v>29338.06</v>
      </c>
      <c r="N51" s="12">
        <v>29338.06</v>
      </c>
      <c r="O51" s="12">
        <v>29338.06</v>
      </c>
      <c r="P51" s="12">
        <v>29338.06</v>
      </c>
      <c r="Q51" s="12">
        <v>29338.06</v>
      </c>
    </row>
    <row r="52" spans="1:17" ht="18" customHeight="1" outlineLevel="1" x14ac:dyDescent="0.25">
      <c r="A52" s="1">
        <f t="shared" si="2"/>
        <v>12</v>
      </c>
      <c r="B52" s="58" t="s">
        <v>34</v>
      </c>
      <c r="C52" s="51">
        <v>289050</v>
      </c>
      <c r="D52" s="44">
        <v>0</v>
      </c>
      <c r="E52" s="12">
        <v>43350.000000000007</v>
      </c>
      <c r="F52" s="12">
        <v>32450</v>
      </c>
      <c r="G52" s="12"/>
      <c r="H52" s="12">
        <v>38000</v>
      </c>
      <c r="I52" s="12">
        <v>37600</v>
      </c>
      <c r="J52" s="12">
        <v>0</v>
      </c>
      <c r="K52" s="12">
        <v>35104.74</v>
      </c>
      <c r="L52" s="12">
        <v>38686.25</v>
      </c>
      <c r="M52" s="12">
        <v>38686.25</v>
      </c>
      <c r="N52" s="12">
        <v>38686.25</v>
      </c>
      <c r="O52" s="12">
        <v>38686.25</v>
      </c>
      <c r="P52" s="12">
        <v>38686.25</v>
      </c>
      <c r="Q52" s="12">
        <v>38686.25</v>
      </c>
    </row>
    <row r="53" spans="1:17" ht="18" customHeight="1" outlineLevel="1" x14ac:dyDescent="0.25">
      <c r="A53" s="1">
        <f t="shared" si="2"/>
        <v>13</v>
      </c>
      <c r="B53" s="58" t="s">
        <v>35</v>
      </c>
      <c r="C53" s="51">
        <v>504585</v>
      </c>
      <c r="D53" s="44">
        <v>0</v>
      </c>
      <c r="E53" s="12">
        <v>37789.999999999993</v>
      </c>
      <c r="F53" s="12">
        <v>102265</v>
      </c>
      <c r="G53" s="12"/>
      <c r="H53" s="12">
        <v>59771</v>
      </c>
      <c r="I53" s="12">
        <v>194808</v>
      </c>
      <c r="J53" s="12">
        <v>0</v>
      </c>
      <c r="K53" s="12">
        <v>47681.319999999992</v>
      </c>
      <c r="L53" s="12">
        <v>40770.97</v>
      </c>
      <c r="M53" s="12">
        <v>40770.97</v>
      </c>
      <c r="N53" s="12">
        <v>40770.97</v>
      </c>
      <c r="O53" s="12">
        <v>40770.97</v>
      </c>
      <c r="P53" s="12">
        <v>40770.97</v>
      </c>
      <c r="Q53" s="12">
        <v>40770.97</v>
      </c>
    </row>
    <row r="54" spans="1:17" ht="27" customHeight="1" outlineLevel="1" x14ac:dyDescent="0.25">
      <c r="A54" s="1">
        <f t="shared" si="2"/>
        <v>14</v>
      </c>
      <c r="B54" s="58" t="s">
        <v>77</v>
      </c>
      <c r="C54" s="51">
        <v>2442329</v>
      </c>
      <c r="D54" s="44">
        <v>1300</v>
      </c>
      <c r="E54" s="12">
        <v>91235</v>
      </c>
      <c r="F54" s="12">
        <v>647350</v>
      </c>
      <c r="G54" s="12"/>
      <c r="H54" s="12">
        <v>85829.999999999985</v>
      </c>
      <c r="I54" s="12">
        <v>900360</v>
      </c>
      <c r="J54" s="12">
        <v>0</v>
      </c>
      <c r="K54" s="12">
        <v>85030.87</v>
      </c>
      <c r="L54" s="12">
        <v>95737.26</v>
      </c>
      <c r="M54" s="12">
        <v>95737.26</v>
      </c>
      <c r="N54" s="12">
        <v>95737.26</v>
      </c>
      <c r="O54" s="12">
        <v>95737.26</v>
      </c>
      <c r="P54" s="12">
        <v>95737.26</v>
      </c>
      <c r="Q54" s="12">
        <v>95737.26</v>
      </c>
    </row>
    <row r="55" spans="1:17" ht="18" customHeight="1" outlineLevel="1" x14ac:dyDescent="0.25">
      <c r="A55" s="1">
        <f t="shared" si="2"/>
        <v>15</v>
      </c>
      <c r="B55" s="66" t="s">
        <v>23</v>
      </c>
      <c r="C55" s="51">
        <v>212025</v>
      </c>
      <c r="D55" s="44">
        <v>0</v>
      </c>
      <c r="E55" s="12">
        <v>61885</v>
      </c>
      <c r="F55" s="12"/>
      <c r="G55" s="12"/>
      <c r="H55" s="12">
        <v>67615</v>
      </c>
      <c r="I55" s="12">
        <v>0</v>
      </c>
      <c r="J55" s="12">
        <v>0</v>
      </c>
      <c r="K55" s="12">
        <v>67815.78</v>
      </c>
      <c r="L55" s="12">
        <v>61005.14</v>
      </c>
      <c r="M55" s="12">
        <v>61005.14</v>
      </c>
      <c r="N55" s="12">
        <v>61005.14</v>
      </c>
      <c r="O55" s="12">
        <v>61005.14</v>
      </c>
      <c r="P55" s="12">
        <v>61005.14</v>
      </c>
      <c r="Q55" s="12">
        <v>61005.14</v>
      </c>
    </row>
    <row r="56" spans="1:17" ht="28.2" customHeight="1" outlineLevel="1" x14ac:dyDescent="0.25">
      <c r="A56" s="1">
        <f t="shared" si="2"/>
        <v>16</v>
      </c>
      <c r="B56" s="66" t="s">
        <v>62</v>
      </c>
      <c r="C56" s="51">
        <v>0</v>
      </c>
      <c r="D56" s="44">
        <v>0</v>
      </c>
      <c r="E56" s="12">
        <v>0</v>
      </c>
      <c r="F56" s="12"/>
      <c r="G56" s="12"/>
      <c r="H56" s="12">
        <v>0</v>
      </c>
      <c r="I56" s="12">
        <v>0</v>
      </c>
      <c r="J56" s="12">
        <v>0</v>
      </c>
      <c r="K56" s="12">
        <v>14642.9</v>
      </c>
      <c r="L56" s="12">
        <v>17950.099999999999</v>
      </c>
      <c r="M56" s="12">
        <v>17950.099999999999</v>
      </c>
      <c r="N56" s="12">
        <v>17950.099999999999</v>
      </c>
      <c r="O56" s="12">
        <v>17950.099999999999</v>
      </c>
      <c r="P56" s="12">
        <v>17950.099999999999</v>
      </c>
      <c r="Q56" s="12">
        <v>17950.099999999999</v>
      </c>
    </row>
    <row r="57" spans="1:17" ht="18" customHeight="1" outlineLevel="1" x14ac:dyDescent="0.25">
      <c r="A57" s="1">
        <f t="shared" si="2"/>
        <v>17</v>
      </c>
      <c r="B57" s="66" t="s">
        <v>13</v>
      </c>
      <c r="C57" s="51">
        <v>174640</v>
      </c>
      <c r="D57" s="44">
        <v>0</v>
      </c>
      <c r="E57" s="12">
        <v>55716</v>
      </c>
      <c r="F57" s="12"/>
      <c r="G57" s="12"/>
      <c r="H57" s="12">
        <v>48673</v>
      </c>
      <c r="I57" s="12">
        <v>5590</v>
      </c>
      <c r="J57" s="12">
        <v>0</v>
      </c>
      <c r="K57" s="12">
        <v>45080.9</v>
      </c>
      <c r="L57" s="12">
        <v>67879.17</v>
      </c>
      <c r="M57" s="12">
        <v>67879.17</v>
      </c>
      <c r="N57" s="12">
        <v>67879.17</v>
      </c>
      <c r="O57" s="12">
        <v>67879.17</v>
      </c>
      <c r="P57" s="12">
        <v>67879.17</v>
      </c>
      <c r="Q57" s="12">
        <v>67879.17</v>
      </c>
    </row>
    <row r="58" spans="1:17" ht="18" customHeight="1" outlineLevel="1" x14ac:dyDescent="0.25">
      <c r="A58" s="1">
        <f t="shared" si="2"/>
        <v>18</v>
      </c>
      <c r="B58" s="59" t="s">
        <v>24</v>
      </c>
      <c r="C58" s="51">
        <v>86182</v>
      </c>
      <c r="D58" s="44">
        <v>0</v>
      </c>
      <c r="E58" s="12">
        <v>29944</v>
      </c>
      <c r="F58" s="12"/>
      <c r="G58" s="12"/>
      <c r="H58" s="12">
        <v>29081</v>
      </c>
      <c r="I58" s="12">
        <v>0</v>
      </c>
      <c r="J58" s="12">
        <v>0</v>
      </c>
      <c r="K58" s="12">
        <v>29103.78</v>
      </c>
      <c r="L58" s="12">
        <v>26875.07</v>
      </c>
      <c r="M58" s="12">
        <v>26875.07</v>
      </c>
      <c r="N58" s="12">
        <v>26875.07</v>
      </c>
      <c r="O58" s="12">
        <v>26875.07</v>
      </c>
      <c r="P58" s="12">
        <v>26875.07</v>
      </c>
      <c r="Q58" s="12">
        <v>26875.07</v>
      </c>
    </row>
    <row r="59" spans="1:17" ht="24" customHeight="1" outlineLevel="1" x14ac:dyDescent="0.25">
      <c r="A59" s="1">
        <f t="shared" si="2"/>
        <v>19</v>
      </c>
      <c r="B59" s="66" t="s">
        <v>14</v>
      </c>
      <c r="C59" s="51">
        <v>14524.999999999998</v>
      </c>
      <c r="D59" s="44">
        <v>0</v>
      </c>
      <c r="E59" s="12">
        <v>1070</v>
      </c>
      <c r="F59" s="12"/>
      <c r="G59" s="12"/>
      <c r="H59" s="12">
        <v>4015</v>
      </c>
      <c r="I59" s="12">
        <v>0</v>
      </c>
      <c r="J59" s="12">
        <v>0</v>
      </c>
      <c r="K59" s="12">
        <v>19300.59</v>
      </c>
      <c r="L59" s="12">
        <v>12065.25</v>
      </c>
      <c r="M59" s="12">
        <v>12065.25</v>
      </c>
      <c r="N59" s="12">
        <v>12065.25</v>
      </c>
      <c r="O59" s="12">
        <v>12065.25</v>
      </c>
      <c r="P59" s="12">
        <v>12065.25</v>
      </c>
      <c r="Q59" s="12">
        <v>12065.25</v>
      </c>
    </row>
    <row r="60" spans="1:17" ht="26.4" customHeight="1" outlineLevel="1" x14ac:dyDescent="0.25">
      <c r="A60" s="1">
        <f t="shared" si="2"/>
        <v>20</v>
      </c>
      <c r="B60" s="59" t="s">
        <v>15</v>
      </c>
      <c r="C60" s="51">
        <v>83529</v>
      </c>
      <c r="D60" s="44">
        <v>0</v>
      </c>
      <c r="E60" s="12">
        <v>27507</v>
      </c>
      <c r="F60" s="12"/>
      <c r="G60" s="12"/>
      <c r="H60" s="12">
        <v>27752</v>
      </c>
      <c r="I60" s="12">
        <v>0</v>
      </c>
      <c r="J60" s="12">
        <v>0</v>
      </c>
      <c r="K60" s="12">
        <v>28138.44</v>
      </c>
      <c r="L60" s="12">
        <v>26688.18</v>
      </c>
      <c r="M60" s="12">
        <v>26688.18</v>
      </c>
      <c r="N60" s="12">
        <v>26688.18</v>
      </c>
      <c r="O60" s="12">
        <v>26688.18</v>
      </c>
      <c r="P60" s="12">
        <v>26688.18</v>
      </c>
      <c r="Q60" s="12">
        <v>26688.18</v>
      </c>
    </row>
    <row r="61" spans="1:17" ht="18" customHeight="1" outlineLevel="1" x14ac:dyDescent="0.25">
      <c r="A61" s="1">
        <f t="shared" si="2"/>
        <v>21</v>
      </c>
      <c r="B61" s="59" t="s">
        <v>16</v>
      </c>
      <c r="C61" s="51">
        <v>39886</v>
      </c>
      <c r="D61" s="44">
        <v>0</v>
      </c>
      <c r="E61" s="12">
        <v>11715</v>
      </c>
      <c r="F61" s="12"/>
      <c r="G61" s="12"/>
      <c r="H61" s="12">
        <v>15027</v>
      </c>
      <c r="I61" s="12">
        <v>275</v>
      </c>
      <c r="J61" s="12">
        <v>0</v>
      </c>
      <c r="K61" s="12">
        <v>15226.22</v>
      </c>
      <c r="L61" s="12">
        <v>14141.49</v>
      </c>
      <c r="M61" s="12">
        <v>14141.49</v>
      </c>
      <c r="N61" s="12">
        <v>14141.49</v>
      </c>
      <c r="O61" s="12">
        <v>14141.49</v>
      </c>
      <c r="P61" s="12">
        <v>14141.49</v>
      </c>
      <c r="Q61" s="12">
        <v>14141.49</v>
      </c>
    </row>
    <row r="62" spans="1:17" ht="18" customHeight="1" outlineLevel="1" x14ac:dyDescent="0.25">
      <c r="A62" s="1">
        <f t="shared" si="2"/>
        <v>22</v>
      </c>
      <c r="B62" s="59" t="s">
        <v>64</v>
      </c>
      <c r="C62" s="51">
        <v>12479</v>
      </c>
      <c r="D62" s="44">
        <v>0</v>
      </c>
      <c r="E62" s="12">
        <v>4280.0000000000009</v>
      </c>
      <c r="F62" s="12"/>
      <c r="G62" s="12"/>
      <c r="H62" s="12">
        <v>3442</v>
      </c>
      <c r="I62" s="12">
        <v>0</v>
      </c>
      <c r="J62" s="12">
        <v>0</v>
      </c>
      <c r="K62" s="12">
        <v>3896.1</v>
      </c>
      <c r="L62" s="12">
        <v>5665.07</v>
      </c>
      <c r="M62" s="12">
        <v>5665.07</v>
      </c>
      <c r="N62" s="12">
        <v>5665.07</v>
      </c>
      <c r="O62" s="12">
        <v>5665.07</v>
      </c>
      <c r="P62" s="12">
        <v>5665.07</v>
      </c>
      <c r="Q62" s="12">
        <v>5665.07</v>
      </c>
    </row>
    <row r="63" spans="1:17" ht="18" customHeight="1" outlineLevel="1" x14ac:dyDescent="0.25">
      <c r="A63" s="1">
        <f t="shared" si="2"/>
        <v>23</v>
      </c>
      <c r="B63" s="65" t="s">
        <v>58</v>
      </c>
      <c r="C63" s="51">
        <v>678235</v>
      </c>
      <c r="D63" s="44">
        <v>0</v>
      </c>
      <c r="E63" s="12">
        <v>11203</v>
      </c>
      <c r="F63" s="12">
        <v>162067</v>
      </c>
      <c r="G63" s="12"/>
      <c r="H63" s="12">
        <v>18253</v>
      </c>
      <c r="I63" s="12">
        <v>259487</v>
      </c>
      <c r="J63" s="12">
        <v>0</v>
      </c>
      <c r="K63" s="12">
        <v>13380.16</v>
      </c>
      <c r="L63" s="12">
        <v>11969.56</v>
      </c>
      <c r="M63" s="12">
        <v>11969.56</v>
      </c>
      <c r="N63" s="12">
        <v>11969.56</v>
      </c>
      <c r="O63" s="12">
        <v>11969.56</v>
      </c>
      <c r="P63" s="12">
        <v>11969.56</v>
      </c>
      <c r="Q63" s="12">
        <v>11969.56</v>
      </c>
    </row>
    <row r="64" spans="1:17" ht="18" customHeight="1" outlineLevel="1" x14ac:dyDescent="0.25">
      <c r="A64" s="1">
        <f t="shared" si="2"/>
        <v>24</v>
      </c>
      <c r="B64" s="65" t="s">
        <v>88</v>
      </c>
      <c r="C64" s="45"/>
      <c r="D64" s="45"/>
      <c r="E64" s="12"/>
      <c r="F64" s="12"/>
      <c r="G64" s="12"/>
      <c r="H64" s="12"/>
      <c r="I64" s="12"/>
      <c r="J64" s="12"/>
      <c r="K64" s="12"/>
      <c r="L64" s="12">
        <v>59493.56</v>
      </c>
      <c r="M64" s="12">
        <v>59493.56</v>
      </c>
      <c r="N64" s="12">
        <v>59493.56</v>
      </c>
      <c r="O64" s="12">
        <v>59493.56</v>
      </c>
      <c r="P64" s="12">
        <v>59493.56</v>
      </c>
      <c r="Q64" s="12">
        <v>59493.56</v>
      </c>
    </row>
    <row r="65" spans="1:17" ht="18" customHeight="1" outlineLevel="1" x14ac:dyDescent="0.25">
      <c r="A65" s="1">
        <f t="shared" si="2"/>
        <v>25</v>
      </c>
      <c r="B65" s="65" t="s">
        <v>91</v>
      </c>
      <c r="C65" s="45"/>
      <c r="D65" s="45"/>
      <c r="E65" s="12"/>
      <c r="F65" s="12"/>
      <c r="G65" s="12"/>
      <c r="H65" s="12"/>
      <c r="I65" s="12"/>
      <c r="J65" s="12"/>
      <c r="K65" s="12"/>
      <c r="L65" s="12">
        <v>30218.19</v>
      </c>
      <c r="M65" s="12">
        <v>30218.19</v>
      </c>
      <c r="N65" s="12">
        <v>30218.19</v>
      </c>
      <c r="O65" s="12">
        <v>30218.19</v>
      </c>
      <c r="P65" s="12">
        <v>30218.19</v>
      </c>
      <c r="Q65" s="12">
        <v>30218.19</v>
      </c>
    </row>
    <row r="66" spans="1:17" ht="18" customHeight="1" outlineLevel="1" x14ac:dyDescent="0.25">
      <c r="A66" s="1">
        <f t="shared" si="2"/>
        <v>26</v>
      </c>
      <c r="B66" s="65" t="s">
        <v>92</v>
      </c>
      <c r="C66" s="45"/>
      <c r="D66" s="45"/>
      <c r="E66" s="12"/>
      <c r="F66" s="12"/>
      <c r="G66" s="12"/>
      <c r="H66" s="12"/>
      <c r="I66" s="12"/>
      <c r="J66" s="12"/>
      <c r="K66" s="12"/>
      <c r="L66" s="12">
        <v>16745.52</v>
      </c>
      <c r="M66" s="12">
        <v>16745.52</v>
      </c>
      <c r="N66" s="12">
        <v>16745.52</v>
      </c>
      <c r="O66" s="12">
        <v>16745.52</v>
      </c>
      <c r="P66" s="12">
        <v>16745.52</v>
      </c>
      <c r="Q66" s="12">
        <v>16745.52</v>
      </c>
    </row>
    <row r="67" spans="1:17" s="25" customFormat="1" ht="29.4" customHeight="1" x14ac:dyDescent="0.25">
      <c r="A67" s="31" t="s">
        <v>25</v>
      </c>
      <c r="B67" s="60"/>
      <c r="C67" s="2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s="17" customFormat="1" ht="14.1" customHeight="1" outlineLevel="1" x14ac:dyDescent="0.25">
      <c r="A68" s="16">
        <v>1</v>
      </c>
      <c r="B68" s="67" t="s">
        <v>65</v>
      </c>
      <c r="C68" s="51">
        <v>1950</v>
      </c>
      <c r="D68" s="44">
        <v>0</v>
      </c>
      <c r="E68" s="12">
        <v>710</v>
      </c>
      <c r="F68" s="12"/>
      <c r="G68" s="12"/>
      <c r="H68" s="12">
        <v>740</v>
      </c>
      <c r="I68" s="12">
        <v>0</v>
      </c>
      <c r="J68" s="12">
        <v>0</v>
      </c>
      <c r="K68" s="12">
        <v>906.24</v>
      </c>
      <c r="L68" s="12">
        <v>2790.5</v>
      </c>
      <c r="M68" s="12">
        <v>2790.5</v>
      </c>
      <c r="N68" s="12">
        <v>2790.5</v>
      </c>
      <c r="O68" s="12">
        <v>2790.5</v>
      </c>
      <c r="P68" s="12">
        <v>2790.5</v>
      </c>
      <c r="Q68" s="12">
        <v>2790.5</v>
      </c>
    </row>
    <row r="69" spans="1:17" ht="14.1" customHeight="1" outlineLevel="1" x14ac:dyDescent="0.25">
      <c r="A69" s="1">
        <f>A68+1</f>
        <v>2</v>
      </c>
      <c r="B69" s="63" t="s">
        <v>66</v>
      </c>
      <c r="C69" s="51">
        <v>10670</v>
      </c>
      <c r="D69" s="44">
        <v>0</v>
      </c>
      <c r="E69" s="12">
        <v>3410</v>
      </c>
      <c r="F69" s="12"/>
      <c r="G69" s="12"/>
      <c r="H69" s="12">
        <v>3190</v>
      </c>
      <c r="I69" s="12">
        <v>0</v>
      </c>
      <c r="J69" s="12">
        <v>0</v>
      </c>
      <c r="K69" s="12">
        <v>4358.67</v>
      </c>
      <c r="L69" s="12">
        <v>3270.24</v>
      </c>
      <c r="M69" s="12">
        <v>3270.24</v>
      </c>
      <c r="N69" s="12">
        <v>3270.24</v>
      </c>
      <c r="O69" s="12">
        <v>3270.24</v>
      </c>
      <c r="P69" s="12">
        <v>3270.24</v>
      </c>
      <c r="Q69" s="12">
        <v>3270.24</v>
      </c>
    </row>
    <row r="70" spans="1:17" ht="14.1" customHeight="1" outlineLevel="1" x14ac:dyDescent="0.25">
      <c r="A70" s="1">
        <f t="shared" ref="A70:A77" si="3">A69+1</f>
        <v>3</v>
      </c>
      <c r="B70" s="61" t="s">
        <v>57</v>
      </c>
      <c r="C70" s="51">
        <v>6565</v>
      </c>
      <c r="D70" s="44">
        <v>0</v>
      </c>
      <c r="E70" s="12">
        <v>2100</v>
      </c>
      <c r="F70" s="12"/>
      <c r="G70" s="12"/>
      <c r="H70" s="12">
        <v>2380</v>
      </c>
      <c r="I70" s="12">
        <v>0</v>
      </c>
      <c r="J70" s="12">
        <v>0</v>
      </c>
      <c r="K70" s="12">
        <v>2114.58</v>
      </c>
      <c r="L70" s="12">
        <v>2430.96</v>
      </c>
      <c r="M70" s="12">
        <v>2430.96</v>
      </c>
      <c r="N70" s="12">
        <v>2430.96</v>
      </c>
      <c r="O70" s="12">
        <v>2430.96</v>
      </c>
      <c r="P70" s="12">
        <v>2430.96</v>
      </c>
      <c r="Q70" s="12">
        <v>2430.96</v>
      </c>
    </row>
    <row r="71" spans="1:17" ht="14.1" customHeight="1" outlineLevel="1" x14ac:dyDescent="0.25">
      <c r="A71" s="1">
        <f t="shared" si="3"/>
        <v>4</v>
      </c>
      <c r="B71" s="63" t="s">
        <v>67</v>
      </c>
      <c r="C71" s="51">
        <v>4650</v>
      </c>
      <c r="D71" s="44">
        <v>0</v>
      </c>
      <c r="E71" s="12">
        <v>1550</v>
      </c>
      <c r="F71" s="12"/>
      <c r="G71" s="12"/>
      <c r="H71" s="12">
        <v>2180</v>
      </c>
      <c r="I71" s="12">
        <v>0</v>
      </c>
      <c r="J71" s="12">
        <v>0</v>
      </c>
      <c r="K71" s="12">
        <v>1517.6</v>
      </c>
      <c r="L71" s="12">
        <v>1833.62</v>
      </c>
      <c r="M71" s="12">
        <v>1833.62</v>
      </c>
      <c r="N71" s="12">
        <v>1833.62</v>
      </c>
      <c r="O71" s="12">
        <v>1833.62</v>
      </c>
      <c r="P71" s="12">
        <v>1833.62</v>
      </c>
      <c r="Q71" s="12">
        <v>1833.62</v>
      </c>
    </row>
    <row r="72" spans="1:17" ht="14.1" customHeight="1" outlineLevel="1" x14ac:dyDescent="0.25">
      <c r="A72" s="1">
        <f t="shared" si="3"/>
        <v>5</v>
      </c>
      <c r="B72" s="63" t="s">
        <v>68</v>
      </c>
      <c r="C72" s="51">
        <v>17655</v>
      </c>
      <c r="D72" s="44">
        <v>0</v>
      </c>
      <c r="E72" s="12">
        <v>3575.0000000000005</v>
      </c>
      <c r="F72" s="12"/>
      <c r="G72" s="12"/>
      <c r="H72" s="12">
        <v>3510.0000000000005</v>
      </c>
      <c r="I72" s="12">
        <v>0</v>
      </c>
      <c r="J72" s="12">
        <v>0</v>
      </c>
      <c r="K72" s="12">
        <v>5888.31</v>
      </c>
      <c r="L72" s="12">
        <v>5915.37</v>
      </c>
      <c r="M72" s="12">
        <v>5915.37</v>
      </c>
      <c r="N72" s="12">
        <v>5915.37</v>
      </c>
      <c r="O72" s="12">
        <v>5915.37</v>
      </c>
      <c r="P72" s="12">
        <v>5915.37</v>
      </c>
      <c r="Q72" s="12">
        <v>5915.37</v>
      </c>
    </row>
    <row r="73" spans="1:17" ht="14.1" customHeight="1" outlineLevel="1" x14ac:dyDescent="0.25">
      <c r="A73" s="1">
        <f t="shared" si="3"/>
        <v>6</v>
      </c>
      <c r="B73" s="58" t="s">
        <v>37</v>
      </c>
      <c r="C73" s="51">
        <v>19115</v>
      </c>
      <c r="D73" s="44">
        <v>0</v>
      </c>
      <c r="E73" s="12">
        <v>5785.0000000000009</v>
      </c>
      <c r="F73" s="12"/>
      <c r="G73" s="12"/>
      <c r="H73" s="12">
        <v>5790</v>
      </c>
      <c r="I73" s="12">
        <v>0</v>
      </c>
      <c r="J73" s="12">
        <v>0</v>
      </c>
      <c r="K73" s="12">
        <v>7193.6100000000006</v>
      </c>
      <c r="L73" s="12">
        <v>5161.88</v>
      </c>
      <c r="M73" s="12">
        <v>5161.88</v>
      </c>
      <c r="N73" s="12">
        <v>5161.88</v>
      </c>
      <c r="O73" s="12">
        <v>5161.88</v>
      </c>
      <c r="P73" s="12">
        <v>5161.88</v>
      </c>
      <c r="Q73" s="12">
        <v>5161.88</v>
      </c>
    </row>
    <row r="74" spans="1:17" ht="14.1" customHeight="1" outlineLevel="1" x14ac:dyDescent="0.25">
      <c r="A74" s="1">
        <v>7</v>
      </c>
      <c r="B74" s="58" t="s">
        <v>69</v>
      </c>
      <c r="C74" s="51">
        <v>3480</v>
      </c>
      <c r="D74" s="44">
        <v>0</v>
      </c>
      <c r="E74" s="12">
        <v>1140</v>
      </c>
      <c r="F74" s="12"/>
      <c r="G74" s="12"/>
      <c r="H74" s="12">
        <v>1110</v>
      </c>
      <c r="I74" s="12">
        <v>0</v>
      </c>
      <c r="J74" s="12">
        <v>0</v>
      </c>
      <c r="K74" s="12">
        <v>1165.17</v>
      </c>
      <c r="L74" s="12">
        <v>960.47</v>
      </c>
      <c r="M74" s="12">
        <v>960.47</v>
      </c>
      <c r="N74" s="12">
        <v>960.47</v>
      </c>
      <c r="O74" s="12">
        <v>960.47</v>
      </c>
      <c r="P74" s="12">
        <v>960.47</v>
      </c>
      <c r="Q74" s="12">
        <v>960.47</v>
      </c>
    </row>
    <row r="75" spans="1:17" ht="14.1" customHeight="1" outlineLevel="1" x14ac:dyDescent="0.25">
      <c r="A75" s="1">
        <f t="shared" si="3"/>
        <v>8</v>
      </c>
      <c r="B75" s="63" t="s">
        <v>26</v>
      </c>
      <c r="C75" s="51">
        <v>15900</v>
      </c>
      <c r="D75" s="44">
        <v>0</v>
      </c>
      <c r="E75" s="12">
        <v>3630</v>
      </c>
      <c r="F75" s="12"/>
      <c r="G75" s="12"/>
      <c r="H75" s="12">
        <v>5100</v>
      </c>
      <c r="I75" s="12">
        <v>0</v>
      </c>
      <c r="J75" s="12">
        <v>0</v>
      </c>
      <c r="K75" s="12">
        <v>6308.99</v>
      </c>
      <c r="L75" s="12">
        <v>8406.42</v>
      </c>
      <c r="M75" s="12">
        <v>8406.42</v>
      </c>
      <c r="N75" s="12">
        <v>8406.42</v>
      </c>
      <c r="O75" s="12">
        <v>8406.42</v>
      </c>
      <c r="P75" s="12">
        <v>8406.42</v>
      </c>
      <c r="Q75" s="12">
        <v>8406.42</v>
      </c>
    </row>
    <row r="76" spans="1:17" ht="14.1" customHeight="1" outlineLevel="1" x14ac:dyDescent="0.25">
      <c r="A76" s="1">
        <f t="shared" si="3"/>
        <v>9</v>
      </c>
      <c r="B76" s="63" t="s">
        <v>70</v>
      </c>
      <c r="C76" s="51">
        <v>1240</v>
      </c>
      <c r="D76" s="44">
        <v>0</v>
      </c>
      <c r="E76" s="12">
        <v>1590</v>
      </c>
      <c r="F76" s="12"/>
      <c r="G76" s="12"/>
      <c r="H76" s="12">
        <v>1630</v>
      </c>
      <c r="I76" s="12">
        <v>0</v>
      </c>
      <c r="J76" s="12">
        <v>0</v>
      </c>
      <c r="K76" s="12">
        <v>1668.64</v>
      </c>
      <c r="L76" s="12">
        <v>3116.13</v>
      </c>
      <c r="M76" s="12">
        <v>3116.13</v>
      </c>
      <c r="N76" s="12">
        <v>3116.13</v>
      </c>
      <c r="O76" s="12">
        <v>3116.13</v>
      </c>
      <c r="P76" s="12">
        <v>3116.13</v>
      </c>
      <c r="Q76" s="12">
        <v>3116.13</v>
      </c>
    </row>
    <row r="77" spans="1:17" ht="14.1" customHeight="1" outlineLevel="1" x14ac:dyDescent="0.25">
      <c r="A77" s="1">
        <f t="shared" si="3"/>
        <v>10</v>
      </c>
      <c r="B77" s="63" t="s">
        <v>71</v>
      </c>
      <c r="C77" s="51">
        <v>3420</v>
      </c>
      <c r="D77" s="44">
        <v>0</v>
      </c>
      <c r="E77" s="12">
        <v>1020</v>
      </c>
      <c r="F77" s="12"/>
      <c r="G77" s="12"/>
      <c r="H77" s="12">
        <v>1800</v>
      </c>
      <c r="I77" s="12">
        <v>0</v>
      </c>
      <c r="J77" s="12">
        <v>0</v>
      </c>
      <c r="K77" s="12">
        <v>1360.94</v>
      </c>
      <c r="L77" s="12">
        <v>1146.9100000000001</v>
      </c>
      <c r="M77" s="12">
        <v>1146.9100000000001</v>
      </c>
      <c r="N77" s="12">
        <v>1146.9100000000001</v>
      </c>
      <c r="O77" s="12">
        <v>1146.9100000000001</v>
      </c>
      <c r="P77" s="12">
        <v>1146.9100000000001</v>
      </c>
      <c r="Q77" s="12">
        <v>1146.9100000000001</v>
      </c>
    </row>
    <row r="78" spans="1:17" s="25" customFormat="1" ht="27" customHeight="1" x14ac:dyDescent="0.25">
      <c r="A78" s="31" t="s">
        <v>27</v>
      </c>
      <c r="B78" s="60"/>
      <c r="C78" s="24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t="18.600000000000001" customHeight="1" outlineLevel="1" x14ac:dyDescent="0.25">
      <c r="A79" s="1">
        <v>1</v>
      </c>
      <c r="B79" s="68" t="s">
        <v>28</v>
      </c>
      <c r="C79" s="51">
        <v>9510</v>
      </c>
      <c r="D79" s="44">
        <v>0</v>
      </c>
      <c r="E79" s="12">
        <v>3390</v>
      </c>
      <c r="F79" s="12"/>
      <c r="G79" s="12"/>
      <c r="H79" s="12">
        <v>3735</v>
      </c>
      <c r="I79" s="12">
        <v>0</v>
      </c>
      <c r="J79" s="12">
        <v>0</v>
      </c>
      <c r="K79" s="12">
        <v>3400.91</v>
      </c>
      <c r="L79" s="12">
        <v>5777.06</v>
      </c>
      <c r="M79" s="12">
        <v>5777.06</v>
      </c>
      <c r="N79" s="12">
        <v>5777.06</v>
      </c>
      <c r="O79" s="12">
        <v>5777.06</v>
      </c>
      <c r="P79" s="12">
        <v>5777.06</v>
      </c>
      <c r="Q79" s="12">
        <v>5777.06</v>
      </c>
    </row>
    <row r="80" spans="1:17" ht="17.399999999999999" customHeight="1" outlineLevel="1" x14ac:dyDescent="0.25">
      <c r="A80" s="1">
        <f>A79+1</f>
        <v>2</v>
      </c>
      <c r="B80" s="63" t="s">
        <v>29</v>
      </c>
      <c r="C80" s="51">
        <v>34575</v>
      </c>
      <c r="D80" s="44">
        <v>0</v>
      </c>
      <c r="E80" s="12">
        <v>12030</v>
      </c>
      <c r="F80" s="12"/>
      <c r="G80" s="12"/>
      <c r="H80" s="12">
        <v>13570.64</v>
      </c>
      <c r="I80" s="12">
        <v>0</v>
      </c>
      <c r="J80" s="12">
        <v>0</v>
      </c>
      <c r="K80" s="12">
        <v>19242.36</v>
      </c>
      <c r="L80" s="12">
        <v>10762.59</v>
      </c>
      <c r="M80" s="12">
        <v>10762.59</v>
      </c>
      <c r="N80" s="12">
        <v>10762.59</v>
      </c>
      <c r="O80" s="12">
        <v>10762.59</v>
      </c>
      <c r="P80" s="12">
        <v>10762.59</v>
      </c>
      <c r="Q80" s="12">
        <v>10762.59</v>
      </c>
    </row>
    <row r="81" spans="1:17" ht="20.399999999999999" customHeight="1" outlineLevel="1" x14ac:dyDescent="0.25">
      <c r="A81" s="1">
        <f>A80+1</f>
        <v>3</v>
      </c>
      <c r="B81" s="58" t="s">
        <v>36</v>
      </c>
      <c r="C81" s="51">
        <v>10500</v>
      </c>
      <c r="D81" s="44">
        <v>0</v>
      </c>
      <c r="E81" s="12">
        <v>2040</v>
      </c>
      <c r="F81" s="12"/>
      <c r="G81" s="12"/>
      <c r="H81" s="12">
        <v>2910</v>
      </c>
      <c r="I81" s="12">
        <v>0</v>
      </c>
      <c r="J81" s="12">
        <v>0</v>
      </c>
      <c r="K81" s="12">
        <v>7201.32</v>
      </c>
      <c r="L81" s="12">
        <v>11312.1</v>
      </c>
      <c r="M81" s="12">
        <v>11312.1</v>
      </c>
      <c r="N81" s="12">
        <v>11312.1</v>
      </c>
      <c r="O81" s="12">
        <v>11312.1</v>
      </c>
      <c r="P81" s="12">
        <v>11312.1</v>
      </c>
      <c r="Q81" s="12">
        <v>11312.1</v>
      </c>
    </row>
    <row r="82" spans="1:17" ht="19.95" customHeight="1" outlineLevel="1" x14ac:dyDescent="0.25">
      <c r="A82" s="1">
        <f>A81+1</f>
        <v>4</v>
      </c>
      <c r="B82" s="63" t="s">
        <v>30</v>
      </c>
      <c r="C82" s="51">
        <v>24405</v>
      </c>
      <c r="D82" s="44">
        <v>0</v>
      </c>
      <c r="E82" s="12">
        <v>7290</v>
      </c>
      <c r="F82" s="12"/>
      <c r="G82" s="12"/>
      <c r="H82" s="12">
        <v>11220</v>
      </c>
      <c r="I82" s="12">
        <v>0</v>
      </c>
      <c r="J82" s="12">
        <v>0</v>
      </c>
      <c r="K82" s="12">
        <v>7293.52</v>
      </c>
      <c r="L82" s="12">
        <v>2818.77</v>
      </c>
      <c r="M82" s="12">
        <v>2818.77</v>
      </c>
      <c r="N82" s="12">
        <v>2818.77</v>
      </c>
      <c r="O82" s="12">
        <v>2818.77</v>
      </c>
      <c r="P82" s="12">
        <v>2818.77</v>
      </c>
      <c r="Q82" s="12">
        <v>2818.77</v>
      </c>
    </row>
    <row r="83" spans="1:17" ht="26.4" customHeight="1" outlineLevel="1" x14ac:dyDescent="0.25">
      <c r="A83" s="1">
        <f>A82+1</f>
        <v>5</v>
      </c>
      <c r="B83" s="68" t="s">
        <v>76</v>
      </c>
      <c r="C83" s="51">
        <v>10410</v>
      </c>
      <c r="D83" s="44">
        <v>0</v>
      </c>
      <c r="E83" s="12">
        <v>7740</v>
      </c>
      <c r="F83" s="12"/>
      <c r="G83" s="12"/>
      <c r="H83" s="12">
        <v>3915</v>
      </c>
      <c r="I83" s="12">
        <v>0</v>
      </c>
      <c r="J83" s="12">
        <v>0</v>
      </c>
      <c r="K83" s="12">
        <v>4041.84</v>
      </c>
      <c r="L83" s="12">
        <v>1793.76</v>
      </c>
      <c r="M83" s="12">
        <v>1793.76</v>
      </c>
      <c r="N83" s="12">
        <v>1793.76</v>
      </c>
      <c r="O83" s="12">
        <v>1793.76</v>
      </c>
      <c r="P83" s="12">
        <v>1793.76</v>
      </c>
      <c r="Q83" s="12">
        <v>1793.76</v>
      </c>
    </row>
    <row r="84" spans="1:17" ht="14.1" customHeight="1" outlineLevel="1" x14ac:dyDescent="0.25">
      <c r="A84" s="1">
        <v>6</v>
      </c>
      <c r="B84" s="63" t="s">
        <v>43</v>
      </c>
      <c r="C84" s="51">
        <v>11250</v>
      </c>
      <c r="D84" s="44">
        <v>0</v>
      </c>
      <c r="E84" s="12">
        <v>9329.9999999999982</v>
      </c>
      <c r="F84" s="12"/>
      <c r="G84" s="12"/>
      <c r="H84" s="12">
        <v>1890</v>
      </c>
      <c r="I84" s="12">
        <v>0</v>
      </c>
      <c r="J84" s="12">
        <v>0</v>
      </c>
      <c r="K84" s="12">
        <v>4056.51</v>
      </c>
      <c r="L84" s="12">
        <v>5022.54</v>
      </c>
      <c r="M84" s="12">
        <v>5022.54</v>
      </c>
      <c r="N84" s="12">
        <v>5022.54</v>
      </c>
      <c r="O84" s="12">
        <v>5022.54</v>
      </c>
      <c r="P84" s="12">
        <v>5022.54</v>
      </c>
      <c r="Q84" s="12">
        <v>5022.54</v>
      </c>
    </row>
    <row r="85" spans="1:17" ht="14.1" customHeight="1" outlineLevel="1" x14ac:dyDescent="0.25">
      <c r="A85" s="30">
        <v>7</v>
      </c>
      <c r="B85" s="69" t="s">
        <v>94</v>
      </c>
      <c r="C85" s="51">
        <v>0</v>
      </c>
      <c r="D85" s="44">
        <v>0</v>
      </c>
      <c r="E85" s="14"/>
      <c r="F85" s="14"/>
      <c r="G85" s="14"/>
      <c r="H85" s="14"/>
      <c r="I85" s="14"/>
      <c r="J85" s="14"/>
      <c r="K85" s="14"/>
      <c r="L85" s="14">
        <v>6303.8</v>
      </c>
      <c r="M85" s="14">
        <v>6303.8</v>
      </c>
      <c r="N85" s="14">
        <v>6303.8</v>
      </c>
      <c r="O85" s="14">
        <v>6303.8</v>
      </c>
      <c r="P85" s="14">
        <v>6303.8</v>
      </c>
      <c r="Q85" s="14">
        <v>6303.8</v>
      </c>
    </row>
    <row r="86" spans="1:17" s="25" customFormat="1" ht="33" customHeight="1" thickBot="1" x14ac:dyDescent="0.3">
      <c r="A86" s="36" t="s">
        <v>31</v>
      </c>
      <c r="B86" s="70"/>
      <c r="C86" s="52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</row>
    <row r="87" spans="1:17" s="6" customFormat="1" ht="21" customHeight="1" outlineLevel="1" x14ac:dyDescent="0.25">
      <c r="A87" s="18">
        <v>1</v>
      </c>
      <c r="B87" s="71" t="s">
        <v>47</v>
      </c>
      <c r="C87" s="53">
        <v>816000</v>
      </c>
      <c r="D87" s="46">
        <v>4000</v>
      </c>
      <c r="E87" s="15">
        <v>260000</v>
      </c>
      <c r="F87" s="15"/>
      <c r="G87" s="15"/>
      <c r="H87" s="15">
        <v>312000</v>
      </c>
      <c r="I87" s="15"/>
      <c r="J87" s="15"/>
      <c r="K87" s="15">
        <v>404000</v>
      </c>
      <c r="L87" s="15">
        <v>300000</v>
      </c>
      <c r="M87" s="15">
        <v>272000</v>
      </c>
      <c r="N87" s="15">
        <v>0</v>
      </c>
      <c r="O87" s="15"/>
      <c r="P87" s="15">
        <v>0</v>
      </c>
      <c r="Q87" s="15">
        <v>0</v>
      </c>
    </row>
    <row r="88" spans="1:17" s="6" customFormat="1" ht="21" customHeight="1" outlineLevel="1" thickBot="1" x14ac:dyDescent="0.3">
      <c r="A88" s="19">
        <v>2</v>
      </c>
      <c r="B88" s="72" t="s">
        <v>48</v>
      </c>
      <c r="C88" s="54">
        <v>768000</v>
      </c>
      <c r="D88" s="47">
        <v>0</v>
      </c>
      <c r="E88" s="15">
        <v>204000</v>
      </c>
      <c r="F88" s="14"/>
      <c r="G88" s="14"/>
      <c r="H88" s="15">
        <v>168000</v>
      </c>
      <c r="I88" s="14"/>
      <c r="J88" s="14"/>
      <c r="K88" s="15">
        <v>240000</v>
      </c>
      <c r="L88" s="15">
        <v>248000</v>
      </c>
      <c r="M88" s="15">
        <v>224000</v>
      </c>
      <c r="N88" s="15">
        <v>0</v>
      </c>
      <c r="O88" s="15"/>
      <c r="P88" s="15">
        <v>0</v>
      </c>
      <c r="Q88" s="15">
        <v>0</v>
      </c>
    </row>
    <row r="89" spans="1:17" s="13" customFormat="1" ht="28.95" customHeight="1" thickBot="1" x14ac:dyDescent="0.3">
      <c r="A89" s="35" t="s">
        <v>60</v>
      </c>
      <c r="B89" s="73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s="5" customFormat="1" ht="16.95" customHeight="1" outlineLevel="1" x14ac:dyDescent="0.25">
      <c r="A90" s="20">
        <v>1</v>
      </c>
      <c r="B90" s="74" t="s">
        <v>51</v>
      </c>
      <c r="C90" s="53">
        <v>8740</v>
      </c>
      <c r="D90" s="46">
        <v>0</v>
      </c>
      <c r="E90" s="15">
        <v>3458</v>
      </c>
      <c r="F90" s="15"/>
      <c r="G90" s="15"/>
      <c r="H90" s="15">
        <v>5282</v>
      </c>
      <c r="I90" s="15"/>
      <c r="J90" s="15"/>
      <c r="K90" s="15">
        <v>3774</v>
      </c>
      <c r="L90" s="15">
        <v>3800</v>
      </c>
      <c r="M90" s="15">
        <v>3820</v>
      </c>
      <c r="N90" s="15"/>
      <c r="O90" s="15"/>
      <c r="P90" s="15"/>
      <c r="Q90" s="15"/>
    </row>
    <row r="91" spans="1:17" s="5" customFormat="1" ht="15" customHeight="1" outlineLevel="1" x14ac:dyDescent="0.25">
      <c r="A91" s="21">
        <v>2</v>
      </c>
      <c r="B91" s="75" t="s">
        <v>49</v>
      </c>
      <c r="C91" s="51">
        <v>6612</v>
      </c>
      <c r="D91" s="44">
        <v>0</v>
      </c>
      <c r="E91" s="15">
        <v>1824</v>
      </c>
      <c r="F91" s="12"/>
      <c r="G91" s="12"/>
      <c r="H91" s="15">
        <v>2736</v>
      </c>
      <c r="I91" s="12"/>
      <c r="J91" s="12"/>
      <c r="K91" s="15">
        <v>2318</v>
      </c>
      <c r="L91" s="15">
        <v>2470</v>
      </c>
      <c r="M91" s="15">
        <v>2470</v>
      </c>
      <c r="N91" s="12"/>
      <c r="O91" s="12"/>
      <c r="P91" s="12"/>
      <c r="Q91" s="12"/>
    </row>
    <row r="92" spans="1:17" s="5" customFormat="1" ht="17.399999999999999" customHeight="1" outlineLevel="1" x14ac:dyDescent="0.25">
      <c r="A92" s="22">
        <v>3</v>
      </c>
      <c r="B92" s="76" t="s">
        <v>50</v>
      </c>
      <c r="C92" s="54">
        <v>0</v>
      </c>
      <c r="D92" s="47">
        <v>0</v>
      </c>
      <c r="E92" s="15">
        <v>0</v>
      </c>
      <c r="F92" s="14"/>
      <c r="G92" s="14"/>
      <c r="H92" s="15">
        <v>0</v>
      </c>
      <c r="I92" s="14"/>
      <c r="J92" s="14"/>
      <c r="K92" s="15">
        <v>0</v>
      </c>
      <c r="L92" s="15">
        <v>0</v>
      </c>
      <c r="M92" s="15">
        <v>0</v>
      </c>
      <c r="N92" s="14"/>
      <c r="O92" s="14"/>
      <c r="P92" s="14"/>
      <c r="Q92" s="14"/>
    </row>
    <row r="93" spans="1:17" s="5" customFormat="1" ht="15" customHeight="1" outlineLevel="1" x14ac:dyDescent="0.25">
      <c r="A93" s="22">
        <v>4</v>
      </c>
      <c r="B93" s="77" t="s">
        <v>13</v>
      </c>
      <c r="C93" s="54">
        <v>3572</v>
      </c>
      <c r="D93" s="47">
        <v>0</v>
      </c>
      <c r="E93" s="15">
        <v>798</v>
      </c>
      <c r="F93" s="14"/>
      <c r="G93" s="14"/>
      <c r="H93" s="15">
        <v>380</v>
      </c>
      <c r="I93" s="14"/>
      <c r="J93" s="14"/>
      <c r="K93" s="15">
        <v>4186</v>
      </c>
      <c r="L93" s="15">
        <v>1026</v>
      </c>
      <c r="M93" s="15">
        <v>1026</v>
      </c>
      <c r="N93" s="14"/>
      <c r="O93" s="14"/>
      <c r="P93" s="14"/>
      <c r="Q93" s="14"/>
    </row>
    <row r="94" spans="1:17" s="5" customFormat="1" ht="21.6" customHeight="1" outlineLevel="1" x14ac:dyDescent="0.25">
      <c r="A94" s="22">
        <v>5</v>
      </c>
      <c r="B94" s="78" t="s">
        <v>16</v>
      </c>
      <c r="C94" s="54">
        <v>16302</v>
      </c>
      <c r="D94" s="47">
        <v>0</v>
      </c>
      <c r="E94" s="15">
        <v>4180</v>
      </c>
      <c r="F94" s="14"/>
      <c r="G94" s="14"/>
      <c r="H94" s="15">
        <v>5206</v>
      </c>
      <c r="I94" s="14"/>
      <c r="J94" s="14"/>
      <c r="K94" s="15">
        <v>2432</v>
      </c>
      <c r="L94" s="15">
        <v>5624</v>
      </c>
      <c r="M94" s="15">
        <v>5624</v>
      </c>
      <c r="N94" s="14"/>
      <c r="O94" s="14"/>
      <c r="P94" s="14"/>
      <c r="Q94" s="14"/>
    </row>
    <row r="95" spans="1:17" s="28" customFormat="1" ht="25.2" customHeight="1" outlineLevel="1" thickBot="1" x14ac:dyDescent="0.3">
      <c r="A95" s="27"/>
      <c r="B95" s="79" t="s">
        <v>80</v>
      </c>
      <c r="C95" s="55">
        <v>0</v>
      </c>
      <c r="D95" s="48">
        <v>0</v>
      </c>
      <c r="E95" s="15">
        <v>0</v>
      </c>
      <c r="F95" s="29"/>
      <c r="G95" s="29"/>
      <c r="H95" s="15">
        <v>0</v>
      </c>
      <c r="I95" s="29"/>
      <c r="J95" s="29"/>
      <c r="K95" s="15">
        <v>0</v>
      </c>
      <c r="L95" s="15">
        <v>0</v>
      </c>
      <c r="M95" s="15">
        <v>0</v>
      </c>
      <c r="N95" s="29"/>
      <c r="O95" s="29"/>
      <c r="P95" s="29"/>
      <c r="Q95" s="29"/>
    </row>
    <row r="96" spans="1:17" s="13" customFormat="1" ht="31.2" customHeight="1" thickBot="1" x14ac:dyDescent="0.3">
      <c r="A96" s="35" t="s">
        <v>52</v>
      </c>
      <c r="B96" s="73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65198" ht="12" customHeight="1" x14ac:dyDescent="0.25"/>
  </sheetData>
  <mergeCells count="13">
    <mergeCell ref="C1:C2"/>
    <mergeCell ref="E1:G1"/>
    <mergeCell ref="H1:J1"/>
    <mergeCell ref="A40:B40"/>
    <mergeCell ref="B1:B2"/>
    <mergeCell ref="A32:B32"/>
    <mergeCell ref="A96:B96"/>
    <mergeCell ref="A89:B89"/>
    <mergeCell ref="A86:B86"/>
    <mergeCell ref="A78:B78"/>
    <mergeCell ref="A67:B67"/>
    <mergeCell ref="A1:A2"/>
    <mergeCell ref="D1:D2"/>
  </mergeCells>
  <phoneticPr fontId="3" type="noConversion"/>
  <printOptions horizontalCentered="1" verticalCentered="1"/>
  <pageMargins left="0" right="0" top="0.60813008099999999" bottom="0.75" header="0.3" footer="0.3"/>
  <pageSetup paperSize="9" scale="28" fitToWidth="4" fitToHeight="3" orientation="landscape" r:id="rId1"/>
  <headerFooter>
    <oddHeader>&amp;L&amp;"Arial,Bold"&amp;12Angajamente legale AMBULATORIU PARACLINIC - ref. 110/30.06.2023</oddHeader>
    <oddFooter>&amp;LȘEF SERVICIU EVALUARE CONTRACTARE
Bianca TOPALĂ&amp;CȘEF SERVICIU DECONTARE
Corina 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corina neamtiu</cp:lastModifiedBy>
  <cp:lastPrinted>2023-06-30T10:33:41Z</cp:lastPrinted>
  <dcterms:created xsi:type="dcterms:W3CDTF">2015-12-28T06:02:20Z</dcterms:created>
  <dcterms:modified xsi:type="dcterms:W3CDTF">2023-06-30T12:20:09Z</dcterms:modified>
</cp:coreProperties>
</file>